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5320" windowHeight="14385" tabRatio="522" activeTab="3"/>
  </bookViews>
  <sheets>
    <sheet name="Додаток1" sheetId="1" r:id="rId1"/>
    <sheet name="Додаток2 КПК0913111" sheetId="2" r:id="rId2"/>
    <sheet name="Додаток2 КПК0913112" sheetId="3" r:id="rId3"/>
    <sheet name="Додаток3 КПК0913111" sheetId="4" r:id="rId4"/>
  </sheets>
  <definedNames>
    <definedName name="_xlnm.Print_Area" localSheetId="0">'Додаток1'!$A$1:$BL$47</definedName>
    <definedName name="_xlnm.Print_Area" localSheetId="1">'Додаток2 КПК0913111'!$A$1:$BY$315</definedName>
    <definedName name="_xlnm.Print_Area" localSheetId="2">'Додаток2 КПК0913112'!$A$1:$BY$236</definedName>
    <definedName name="_xlnm.Print_Area" localSheetId="3">'Додаток3 КПК0913111'!$A$1:$BS$63</definedName>
  </definedNames>
  <calcPr fullCalcOnLoad="1"/>
</workbook>
</file>

<file path=xl/sharedStrings.xml><?xml version="1.0" encoding="utf-8"?>
<sst xmlns="http://schemas.openxmlformats.org/spreadsheetml/2006/main" count="1769" uniqueCount="382">
  <si>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</si>
  <si>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</si>
  <si>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</si>
  <si>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</si>
  <si>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</si>
  <si>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</si>
  <si>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</si>
  <si>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</si>
  <si>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</si>
  <si>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</si>
  <si>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</si>
  <si>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</si>
  <si>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</si>
  <si>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</si>
  <si>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</si>
  <si>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</si>
  <si>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</si>
  <si>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</si>
  <si>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</si>
  <si>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</si>
  <si>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</si>
  <si>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</si>
  <si>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</si>
  <si>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</si>
  <si>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</si>
  <si>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</si>
  <si>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</si>
  <si>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</si>
  <si>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</si>
  <si>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</si>
  <si>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</si>
  <si>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</si>
  <si>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</si>
  <si>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</si>
  <si>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</si>
  <si>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</si>
  <si>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</si>
  <si>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</si>
  <si>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</si>
  <si>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</si>
  <si>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</si>
  <si>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</si>
  <si>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</si>
  <si>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</si>
  <si>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</si>
  <si>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</si>
  <si>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</si>
  <si>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</si>
  <si>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</si>
  <si>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</si>
  <si>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</si>
  <si>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</si>
  <si>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</si>
  <si>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</si>
  <si>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</si>
  <si>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</si>
  <si>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</si>
  <si>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</si>
  <si>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</si>
  <si>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</si>
  <si>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</si>
  <si>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</si>
  <si>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</si>
  <si>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</si>
  <si>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</si>
  <si>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</si>
  <si>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</si>
  <si>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</si>
  <si>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</si>
  <si>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</si>
  <si>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</si>
  <si>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</si>
  <si>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</si>
  <si>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</si>
  <si>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</si>
  <si>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</si>
  <si>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</si>
  <si>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</si>
  <si>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</si>
  <si>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</si>
  <si>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</si>
  <si>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</si>
  <si>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</si>
  <si>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</si>
  <si>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</si>
  <si>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</si>
  <si>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</si>
  <si>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</si>
  <si>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</si>
  <si>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</si>
  <si>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</si>
  <si>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</si>
  <si>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</si>
  <si>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</si>
  <si>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</si>
  <si>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</si>
  <si>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</si>
  <si>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</si>
  <si>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</si>
  <si>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</si>
  <si>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</si>
  <si>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</si>
  <si>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</si>
  <si>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</si>
  <si>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</si>
  <si>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</si>
  <si>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</si>
  <si>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</si>
  <si>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</si>
  <si>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</si>
  <si>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</si>
  <si>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</si>
  <si>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</si>
  <si>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</si>
  <si>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</si>
  <si>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</si>
  <si>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</si>
  <si>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</si>
  <si>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</si>
  <si>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</si>
  <si>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</si>
  <si>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</si>
  <si>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</si>
  <si>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</si>
  <si>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</si>
  <si>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</si>
  <si>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</si>
  <si>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</si>
  <si>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</si>
  <si>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</si>
  <si>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</si>
  <si>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</si>
  <si>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</si>
  <si>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</si>
  <si>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</si>
  <si>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</si>
  <si>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</si>
  <si>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</si>
  <si>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</si>
  <si>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</si>
  <si>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</si>
  <si>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</si>
  <si>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</si>
  <si>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</si>
  <si>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</si>
  <si>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</si>
  <si>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</si>
  <si>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</si>
  <si>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</si>
  <si>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</si>
  <si>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</si>
  <si>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</si>
  <si>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</si>
  <si>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</si>
  <si>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</si>
  <si>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</si>
  <si>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</si>
  <si>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</si>
  <si>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</si>
  <si>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</si>
  <si>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</si>
  <si>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</si>
  <si>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</si>
  <si>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</si>
  <si>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</si>
  <si>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</si>
  <si>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</si>
  <si>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</si>
  <si>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</si>
  <si>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</si>
  <si>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</si>
  <si>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</si>
  <si>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</si>
  <si>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</si>
  <si>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</si>
  <si>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</si>
  <si>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</si>
  <si>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</si>
  <si>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</si>
  <si>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</si>
  <si>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</si>
  <si>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</si>
  <si>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</si>
  <si>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</si>
  <si>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</si>
  <si>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</si>
  <si>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</si>
  <si>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</si>
  <si>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</si>
  <si>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</si>
  <si>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</si>
  <si>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</si>
  <si>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</si>
  <si>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</si>
  <si>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</si>
  <si>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</si>
  <si>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</si>
  <si>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</si>
  <si>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</si>
  <si>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</si>
  <si>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</si>
  <si>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</si>
  <si>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</si>
  <si>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</si>
  <si>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</si>
  <si>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</si>
  <si>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</si>
  <si>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</si>
  <si>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</si>
  <si>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</si>
  <si>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</si>
  <si>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</si>
  <si>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</si>
  <si>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</si>
  <si>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</si>
  <si>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</si>
  <si>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</si>
  <si>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</si>
  <si>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</si>
  <si>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надання соціальних послуг дітям (хлопцям та дівчатам), які опинились у складних життєвих обставинах підтримка функціонування дитячих будинків сімейного типу та прийомних сімей</t>
  </si>
  <si>
    <t>A15:BL15</t>
  </si>
  <si>
    <t>кількість соціальних послуг, наданих центром при тривалому (стаціонарному) перебуванні</t>
  </si>
  <si>
    <t>од.</t>
  </si>
  <si>
    <t>кількість соціальних послуг, наданих центром при денному перебуванні</t>
  </si>
  <si>
    <t>Ціль державної політики № 2 - Забезпечення соціально-правового захисту дітей (хлопців та дівчат)</t>
  </si>
  <si>
    <t>A18:BL18</t>
  </si>
  <si>
    <t>кількість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</si>
  <si>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</si>
  <si>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</si>
  <si>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0910000</t>
  </si>
  <si>
    <t>Служба у справах дiтей Чернiгiвської обласної державної адмiнiстрацiї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</si>
  <si>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</si>
  <si>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</si>
  <si>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</si>
  <si>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0913112</t>
  </si>
  <si>
    <t>Заходи державної політики з питань дітей та їх соціального захисту</t>
  </si>
  <si>
    <t xml:space="preserve"> 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</si>
  <si>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сирітства.</t>
  </si>
  <si>
    <t>(0)(9)</t>
  </si>
  <si>
    <t>Начальник Служби</t>
  </si>
  <si>
    <t>Головний бухгалтер</t>
  </si>
  <si>
    <t>Л.Ф Зеленько</t>
  </si>
  <si>
    <t>І.В Марчук</t>
  </si>
  <si>
    <t>25851319</t>
  </si>
  <si>
    <t>2510000000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</si>
  <si>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</si>
  <si>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</si>
  <si>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</si>
  <si>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</si>
  <si>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</si>
  <si>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</si>
  <si>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</si>
  <si>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</si>
  <si>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</si>
  <si>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</si>
  <si>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</si>
  <si>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</si>
  <si>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</si>
  <si>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</si>
  <si>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</si>
  <si>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</si>
  <si>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</si>
  <si>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</si>
  <si>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</si>
  <si>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</si>
  <si>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</si>
  <si>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</si>
  <si>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</si>
  <si>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</si>
  <si>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</si>
  <si>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</si>
  <si>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</si>
  <si>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</si>
  <si>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</si>
  <si>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</si>
  <si>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вихованців закладів медикаментами відповідно до чинного законодавства</t>
  </si>
  <si>
    <t>Організація харчування вихованців центрів, згідно затверджених норм</t>
  </si>
  <si>
    <t>Придбання предметів та матеріалів довгострокового користування</t>
  </si>
  <si>
    <t>Створення належних умов для функціонування закладу, для діяльності працівників</t>
  </si>
  <si>
    <t>Погашення кредиторської заборговасті  за минулі роки</t>
  </si>
  <si>
    <t>затрат</t>
  </si>
  <si>
    <t xml:space="preserve">formula=RC[-16]+RC[-8]                          </t>
  </si>
  <si>
    <t>Завд.1 кількість центрів соціально-психологічної реабілітації для дітей</t>
  </si>
  <si>
    <t>звітність, 1-Центри</t>
  </si>
  <si>
    <t>Завд.1 кількість штатних працівників у центрах соціально-психологічної реабілітації для дітей</t>
  </si>
  <si>
    <t>звітність,  1-Центри</t>
  </si>
  <si>
    <t>Завд.1 кількість місць у центрах соціально-психологічної реабілітації для дітей</t>
  </si>
  <si>
    <t>продукту</t>
  </si>
  <si>
    <t>Завд.1 кількість осіб, які перебували протягом року у притулках для дітей</t>
  </si>
  <si>
    <t>Завд. 2 кількість соціальних послуг, наданих центром при тривалому (стаціонарному) перебуванні</t>
  </si>
  <si>
    <t>Завд. 2 кількість соціальних послуг, наданих центром при денному перебуванні</t>
  </si>
  <si>
    <t>Завд. 2.кількість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</si>
  <si>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ефективності</t>
  </si>
  <si>
    <t>Завд. 2 середньорічні витрати на одне місце в центрах соціально-психологічної реабілітації для дітей</t>
  </si>
  <si>
    <t>грн.</t>
  </si>
  <si>
    <t>звітність,  1-Центри, форма 2 м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</si>
  <si>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</si>
  <si>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</si>
  <si>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 2 кількість дітей, позбавлених батьківського піклування, повернутих в сім`ї протягом року</t>
  </si>
  <si>
    <t>Завд 2 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</si>
  <si>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відс.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</si>
  <si>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</si>
  <si>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</si>
  <si>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</si>
  <si>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</si>
  <si>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</si>
  <si>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</si>
  <si>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</si>
  <si>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</si>
  <si>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</si>
  <si>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</si>
  <si>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Центр соціально-психологічної реабілітації  дітей</t>
  </si>
  <si>
    <t>2020-2020</t>
  </si>
  <si>
    <t>Чернігівський ентр соціально-психологічної реабілітації дітей</t>
  </si>
  <si>
    <t>2022-2022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</si>
  <si>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</si>
  <si>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 xml:space="preserve"> Запобігання дитячій бездоглядності та безпритульності дітей; 
Удосконалення процесу реабілітації бездоглядних та безпритульних дітей та їхніх сімей, дітей, які опинилися у складних життєвих обставинах; 
Розвиток сімейних форм виховання дітей-сиріт та дітей, позбавлених батьківського піклування (усиновлення, опіка, піклування, створення дитячих будинків сімейного типу, прийомних сімей); 
Погашення кредиторської заборгованості за минулі роки; 
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обставинах; 
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дітей; 
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</si>
  <si>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Закон України  "Про органи і служби у справах дітей та спеціальні установи для дітей"
Закон України "Про Загальнодержавну програму " Національний  план дій щодо реалізації Конвенції ООН про права дитини"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</si>
  <si>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</si>
  <si>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</si>
  <si>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</si>
  <si>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</si>
  <si>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</si>
  <si>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</si>
  <si>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</si>
  <si>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</si>
  <si>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</si>
  <si>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</si>
  <si>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</si>
  <si>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</si>
  <si>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</si>
  <si>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</si>
  <si>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</si>
  <si>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</si>
  <si>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</si>
  <si>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</si>
  <si>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</si>
  <si>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</si>
  <si>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</si>
  <si>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</si>
  <si>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</si>
  <si>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</si>
  <si>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</si>
  <si>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</si>
  <si>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</si>
  <si>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</si>
  <si>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</si>
  <si>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</si>
  <si>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</si>
  <si>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(0)(9)(1)(3)(1)(1)(1)</t>
  </si>
  <si>
    <t>(3)(1)(1)(1)</t>
  </si>
  <si>
    <t>(1)(0)(4)(0)</t>
  </si>
  <si>
    <t>(0)(9)(1)</t>
  </si>
  <si>
    <t>Проведення заходів державної політики з питань дітей та їх соціального захисту, передбачених "Програмою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</t>
  </si>
  <si>
    <t>звітність</t>
  </si>
  <si>
    <t>кількість учасників регіональних заходів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</si>
  <si>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</si>
  <si>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середні витрати на проведення одного регіонального заходу державної політики з питань дітей</t>
  </si>
  <si>
    <t>динаміка дітей, охоплених регіональними заходами державної політики з питань дітей, порівняно з минулим роком</t>
  </si>
  <si>
    <t>питома вага дітей, охоплених заходами, до кількості дітей, що перебувають на обліку служби у справах дітей</t>
  </si>
  <si>
    <t>Обласна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</t>
  </si>
  <si>
    <t>Рішення шостої сесії обласної ради восьмого скликання 22 жовтня 2021 року № 3-6/VІІІ</t>
  </si>
  <si>
    <t>"Програма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2017-2021 роки "</t>
  </si>
  <si>
    <t>Рішення сьомої сесії сьомого скликання обласної ради від 29.12.2016 року № 11-7/VII</t>
  </si>
  <si>
    <t>Забезпечення ефективного виконання на території області державної політики у сфері захисту прав дітей, створення належних умов для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</si>
  <si>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Запобігання дитячій бездоглядності та безпритульності дітей; 
Удосконалення процесу реабілітації бездоглядних та безпритульних дітей та їхніх сімей, дітей, які опинилися у складних життєвих обставинах; 
Розвиток сімейних форм виховання дітей-сиріт та дітей, позбавлених батьківського піклування (усиновлення, опіка, піклування, створення дитячих будинків сімейного типу, прийомних сімей)</t>
  </si>
  <si>
    <t>-  Закон України  "Про органи і служби у справах дітей та спеціальні установи для дітей";
- Рішення сьомої сесії сьомого скликання обласної ради від 22.10.2021 року № 3-6/VІII "Про обласну Програму 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 "</t>
  </si>
  <si>
    <t>(0)(9)(1)(3)(1)(1)(2)</t>
  </si>
  <si>
    <t>(3)(1)(1)(2)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</si>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</sst>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2" fontId="4" fillId="0" borderId="1" xfId="0" applyNumberFormat="1" applyFont="1" applyBorder="1" applyAlignment="1">
      <alignment vertical="center" wrapText="1"/>
    </xf>
    <xf numFmtId="182" fontId="4" fillId="0" borderId="2" xfId="0" applyNumberFormat="1" applyFont="1" applyBorder="1" applyAlignment="1">
      <alignment vertical="center" wrapText="1"/>
    </xf>
    <xf numFmtId="182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182" fontId="0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2" fontId="0" fillId="0" borderId="2" xfId="0" applyNumberFormat="1" applyFont="1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5" xfId="0" applyFont="1" applyBorder="1" applyAlignment="1" quotePrefix="1">
      <alignment horizontal="center" vertical="top" wrapText="1"/>
    </xf>
    <xf numFmtId="0" fontId="0" fillId="0" borderId="1" xfId="0" applyFont="1" applyBorder="1" applyAlignment="1" quotePrefix="1">
      <alignment horizontal="center" vertical="top" wrapText="1"/>
    </xf>
    <xf numFmtId="0" fontId="4" fillId="0" borderId="1" xfId="0" applyFont="1" applyBorder="1" applyAlignment="1" quotePrefix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 quotePrefix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1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8"/>
  <sheetViews>
    <sheetView workbookViewId="0" topLeftCell="A1">
      <selection activeCell="B5" sqref="B5:AF5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53" t="s">
        <v>215</v>
      </c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53:64" ht="12.75">
      <c r="BA2" s="37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14.25" customHeight="1">
      <c r="A3" s="44" t="s">
        <v>250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5" spans="1:64" ht="14.25" customHeight="1">
      <c r="A5" s="27" t="s">
        <v>199</v>
      </c>
      <c r="B5" s="159" t="s">
        <v>230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24"/>
      <c r="AH5" s="57" t="s">
        <v>238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64" t="s">
        <v>243</v>
      </c>
      <c r="AV5" s="57"/>
      <c r="AW5" s="57"/>
      <c r="AX5" s="57"/>
      <c r="AY5" s="57"/>
      <c r="AZ5" s="57"/>
      <c r="BA5" s="57"/>
      <c r="BB5" s="57"/>
      <c r="BC5" s="24"/>
      <c r="BD5" s="24"/>
      <c r="BE5" s="164" t="s">
        <v>244</v>
      </c>
      <c r="BF5" s="57"/>
      <c r="BG5" s="57"/>
      <c r="BH5" s="57"/>
      <c r="BI5" s="57"/>
      <c r="BJ5" s="57"/>
      <c r="BK5" s="57"/>
      <c r="BL5" s="57"/>
    </row>
    <row r="6" spans="1:64" s="23" customFormat="1" ht="24.7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22"/>
      <c r="AH6" s="42" t="s">
        <v>206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22"/>
      <c r="AT6" s="22"/>
      <c r="AU6" s="42" t="s">
        <v>197</v>
      </c>
      <c r="AV6" s="42"/>
      <c r="AW6" s="42"/>
      <c r="AX6" s="42"/>
      <c r="AY6" s="42"/>
      <c r="AZ6" s="42"/>
      <c r="BA6" s="42"/>
      <c r="BB6" s="42"/>
      <c r="BC6" s="22"/>
      <c r="BD6" s="22"/>
      <c r="BE6" s="42" t="s">
        <v>198</v>
      </c>
      <c r="BF6" s="42"/>
      <c r="BG6" s="42"/>
      <c r="BH6" s="42"/>
      <c r="BI6" s="42"/>
      <c r="BJ6" s="42"/>
      <c r="BK6" s="42"/>
      <c r="BL6" s="42"/>
    </row>
    <row r="7" ht="15" customHeight="1"/>
    <row r="8" spans="1:64" ht="14.25" customHeight="1">
      <c r="A8" s="43" t="s">
        <v>191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" customHeight="1">
      <c r="A9" s="157" t="s">
        <v>237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ht="12.75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37.5" customHeight="1">
      <c r="A12" s="62" t="s">
        <v>203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62" t="s">
        <v>9</v>
      </c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47" t="s">
        <v>246</v>
      </c>
      <c r="AJ12" s="47"/>
      <c r="AK12" s="47"/>
      <c r="AL12" s="47"/>
      <c r="AM12" s="47"/>
      <c r="AN12" s="47"/>
      <c r="AO12" s="47" t="s">
        <v>247</v>
      </c>
      <c r="AP12" s="47"/>
      <c r="AQ12" s="47"/>
      <c r="AR12" s="47"/>
      <c r="AS12" s="47"/>
      <c r="AT12" s="47"/>
      <c r="AU12" s="47" t="s">
        <v>248</v>
      </c>
      <c r="AV12" s="47"/>
      <c r="AW12" s="47"/>
      <c r="AX12" s="47"/>
      <c r="AY12" s="47"/>
      <c r="AZ12" s="47"/>
      <c r="BA12" s="47" t="s">
        <v>249</v>
      </c>
      <c r="BB12" s="47"/>
      <c r="BC12" s="47"/>
      <c r="BD12" s="47"/>
      <c r="BE12" s="47"/>
      <c r="BF12" s="47"/>
      <c r="BG12" s="47" t="s">
        <v>251</v>
      </c>
      <c r="BH12" s="47"/>
      <c r="BI12" s="47"/>
      <c r="BJ12" s="47"/>
      <c r="BK12" s="47"/>
      <c r="BL12" s="47"/>
    </row>
    <row r="13" spans="1:64" ht="15" customHeight="1">
      <c r="A13" s="65">
        <v>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  <c r="X13" s="65">
        <v>2</v>
      </c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48">
        <v>3</v>
      </c>
      <c r="AJ13" s="48"/>
      <c r="AK13" s="48"/>
      <c r="AL13" s="48"/>
      <c r="AM13" s="48"/>
      <c r="AN13" s="48"/>
      <c r="AO13" s="48">
        <v>4</v>
      </c>
      <c r="AP13" s="48"/>
      <c r="AQ13" s="48"/>
      <c r="AR13" s="48"/>
      <c r="AS13" s="48"/>
      <c r="AT13" s="48"/>
      <c r="AU13" s="48">
        <v>5</v>
      </c>
      <c r="AV13" s="48"/>
      <c r="AW13" s="48"/>
      <c r="AX13" s="48"/>
      <c r="AY13" s="48"/>
      <c r="AZ13" s="48"/>
      <c r="BA13" s="48">
        <v>6</v>
      </c>
      <c r="BB13" s="48"/>
      <c r="BC13" s="48"/>
      <c r="BD13" s="48"/>
      <c r="BE13" s="48"/>
      <c r="BF13" s="48"/>
      <c r="BG13" s="48">
        <v>7</v>
      </c>
      <c r="BH13" s="48"/>
      <c r="BI13" s="48"/>
      <c r="BJ13" s="48"/>
      <c r="BK13" s="48"/>
      <c r="BL13" s="48"/>
    </row>
    <row r="14" spans="1:79" ht="12.75" hidden="1">
      <c r="A14" s="68" t="s">
        <v>204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68" t="s">
        <v>91</v>
      </c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52" t="s">
        <v>72</v>
      </c>
      <c r="AJ14" s="52"/>
      <c r="AK14" s="52"/>
      <c r="AL14" s="52"/>
      <c r="AM14" s="52"/>
      <c r="AN14" s="52"/>
      <c r="AO14" s="52" t="s">
        <v>73</v>
      </c>
      <c r="AP14" s="52"/>
      <c r="AQ14" s="52"/>
      <c r="AR14" s="52"/>
      <c r="AS14" s="52"/>
      <c r="AT14" s="52"/>
      <c r="AU14" s="52" t="s">
        <v>74</v>
      </c>
      <c r="AV14" s="52"/>
      <c r="AW14" s="52"/>
      <c r="AX14" s="52"/>
      <c r="AY14" s="52"/>
      <c r="AZ14" s="52"/>
      <c r="BA14" s="52" t="s">
        <v>75</v>
      </c>
      <c r="BB14" s="52"/>
      <c r="BC14" s="52"/>
      <c r="BD14" s="52"/>
      <c r="BE14" s="52"/>
      <c r="BF14" s="52"/>
      <c r="BG14" s="52" t="s">
        <v>76</v>
      </c>
      <c r="BH14" s="52"/>
      <c r="BI14" s="52"/>
      <c r="BJ14" s="52"/>
      <c r="BK14" s="52"/>
      <c r="BL14" s="52"/>
      <c r="CA14" t="s">
        <v>200</v>
      </c>
    </row>
    <row r="15" spans="1:80" s="8" customFormat="1" ht="25.5" customHeight="1">
      <c r="A15" s="148" t="s">
        <v>219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  <c r="CA15" s="8" t="s">
        <v>201</v>
      </c>
      <c r="CB15" s="147" t="s">
        <v>220</v>
      </c>
    </row>
    <row r="16" spans="1:64" s="8" customFormat="1" ht="25.5" customHeight="1">
      <c r="A16" s="71" t="s">
        <v>221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1" t="s">
        <v>222</v>
      </c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8">
        <v>260</v>
      </c>
      <c r="AJ16" s="59"/>
      <c r="AK16" s="59"/>
      <c r="AL16" s="59"/>
      <c r="AM16" s="59"/>
      <c r="AN16" s="60"/>
      <c r="AO16" s="58">
        <v>260</v>
      </c>
      <c r="AP16" s="59"/>
      <c r="AQ16" s="59"/>
      <c r="AR16" s="59"/>
      <c r="AS16" s="59"/>
      <c r="AT16" s="60"/>
      <c r="AU16" s="58">
        <v>210</v>
      </c>
      <c r="AV16" s="59"/>
      <c r="AW16" s="59"/>
      <c r="AX16" s="59"/>
      <c r="AY16" s="59"/>
      <c r="AZ16" s="60"/>
      <c r="BA16" s="58">
        <v>200</v>
      </c>
      <c r="BB16" s="59"/>
      <c r="BC16" s="59"/>
      <c r="BD16" s="59"/>
      <c r="BE16" s="59"/>
      <c r="BF16" s="60"/>
      <c r="BG16" s="58">
        <v>180</v>
      </c>
      <c r="BH16" s="59"/>
      <c r="BI16" s="59"/>
      <c r="BJ16" s="59"/>
      <c r="BK16" s="59"/>
      <c r="BL16" s="60"/>
    </row>
    <row r="17" spans="1:64" s="8" customFormat="1" ht="12.75" customHeight="1">
      <c r="A17" s="71" t="s">
        <v>223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71" t="s">
        <v>222</v>
      </c>
      <c r="Y17" s="72"/>
      <c r="Z17" s="72"/>
      <c r="AA17" s="72"/>
      <c r="AB17" s="72"/>
      <c r="AC17" s="72"/>
      <c r="AD17" s="72"/>
      <c r="AE17" s="72"/>
      <c r="AF17" s="72"/>
      <c r="AG17" s="72"/>
      <c r="AH17" s="73"/>
      <c r="AI17" s="58">
        <v>0</v>
      </c>
      <c r="AJ17" s="59"/>
      <c r="AK17" s="59"/>
      <c r="AL17" s="59"/>
      <c r="AM17" s="59"/>
      <c r="AN17" s="60"/>
      <c r="AO17" s="58">
        <v>0</v>
      </c>
      <c r="AP17" s="59"/>
      <c r="AQ17" s="59"/>
      <c r="AR17" s="59"/>
      <c r="AS17" s="59"/>
      <c r="AT17" s="60"/>
      <c r="AU17" s="58">
        <v>0</v>
      </c>
      <c r="AV17" s="59"/>
      <c r="AW17" s="59"/>
      <c r="AX17" s="59"/>
      <c r="AY17" s="59"/>
      <c r="AZ17" s="60"/>
      <c r="BA17" s="58">
        <v>0</v>
      </c>
      <c r="BB17" s="59"/>
      <c r="BC17" s="59"/>
      <c r="BD17" s="59"/>
      <c r="BE17" s="59"/>
      <c r="BF17" s="60"/>
      <c r="BG17" s="58">
        <v>0</v>
      </c>
      <c r="BH17" s="59"/>
      <c r="BI17" s="59"/>
      <c r="BJ17" s="59"/>
      <c r="BK17" s="59"/>
      <c r="BL17" s="60"/>
    </row>
    <row r="18" spans="1:80" s="8" customFormat="1" ht="12.75" customHeight="1">
      <c r="A18" s="148" t="s">
        <v>224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50"/>
      <c r="CB18" s="147" t="s">
        <v>225</v>
      </c>
    </row>
    <row r="19" spans="1:64" s="8" customFormat="1" ht="12.75" customHeight="1">
      <c r="A19" s="71" t="s">
        <v>226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3"/>
      <c r="X19" s="71" t="s">
        <v>222</v>
      </c>
      <c r="Y19" s="72"/>
      <c r="Z19" s="72"/>
      <c r="AA19" s="72"/>
      <c r="AB19" s="72"/>
      <c r="AC19" s="72"/>
      <c r="AD19" s="72"/>
      <c r="AE19" s="72"/>
      <c r="AF19" s="72"/>
      <c r="AG19" s="72"/>
      <c r="AH19" s="73"/>
      <c r="AI19" s="58">
        <v>12</v>
      </c>
      <c r="AJ19" s="59"/>
      <c r="AK19" s="59"/>
      <c r="AL19" s="59"/>
      <c r="AM19" s="59"/>
      <c r="AN19" s="60"/>
      <c r="AO19" s="58">
        <v>27</v>
      </c>
      <c r="AP19" s="59"/>
      <c r="AQ19" s="59"/>
      <c r="AR19" s="59"/>
      <c r="AS19" s="59"/>
      <c r="AT19" s="60"/>
      <c r="AU19" s="58">
        <v>20</v>
      </c>
      <c r="AV19" s="59"/>
      <c r="AW19" s="59"/>
      <c r="AX19" s="59"/>
      <c r="AY19" s="59"/>
      <c r="AZ19" s="60"/>
      <c r="BA19" s="58">
        <v>20</v>
      </c>
      <c r="BB19" s="59"/>
      <c r="BC19" s="59"/>
      <c r="BD19" s="59"/>
      <c r="BE19" s="59"/>
      <c r="BF19" s="60"/>
      <c r="BG19" s="58">
        <v>20</v>
      </c>
      <c r="BH19" s="59"/>
      <c r="BI19" s="59"/>
      <c r="BJ19" s="59"/>
      <c r="BK19" s="59"/>
      <c r="BL19" s="60"/>
    </row>
    <row r="20" spans="1:64" s="8" customFormat="1" ht="25.5" customHeight="1">
      <c r="A20" s="71" t="s">
        <v>227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71" t="s">
        <v>228</v>
      </c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58">
        <v>76</v>
      </c>
      <c r="AJ20" s="59"/>
      <c r="AK20" s="59"/>
      <c r="AL20" s="59"/>
      <c r="AM20" s="59"/>
      <c r="AN20" s="60"/>
      <c r="AO20" s="58">
        <v>49</v>
      </c>
      <c r="AP20" s="59"/>
      <c r="AQ20" s="59"/>
      <c r="AR20" s="59"/>
      <c r="AS20" s="59"/>
      <c r="AT20" s="60"/>
      <c r="AU20" s="58">
        <v>61</v>
      </c>
      <c r="AV20" s="59"/>
      <c r="AW20" s="59"/>
      <c r="AX20" s="59"/>
      <c r="AY20" s="59"/>
      <c r="AZ20" s="60"/>
      <c r="BA20" s="58">
        <v>61</v>
      </c>
      <c r="BB20" s="59"/>
      <c r="BC20" s="59"/>
      <c r="BD20" s="59"/>
      <c r="BE20" s="59"/>
      <c r="BF20" s="60"/>
      <c r="BG20" s="58">
        <v>61</v>
      </c>
      <c r="BH20" s="59"/>
      <c r="BI20" s="59"/>
      <c r="BJ20" s="59"/>
      <c r="BK20" s="59"/>
      <c r="BL20" s="60"/>
    </row>
    <row r="22" spans="1:64" ht="12.75">
      <c r="A22" s="56" t="s">
        <v>252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64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64" ht="15" customHeight="1">
      <c r="A24" s="55" t="s">
        <v>245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ht="84.75" customHeight="1">
      <c r="A25" s="47" t="s">
        <v>207</v>
      </c>
      <c r="B25" s="47"/>
      <c r="C25" s="47"/>
      <c r="D25" s="47"/>
      <c r="E25" s="47"/>
      <c r="F25" s="47" t="s">
        <v>193</v>
      </c>
      <c r="G25" s="47"/>
      <c r="H25" s="47"/>
      <c r="I25" s="47"/>
      <c r="J25" s="47" t="s">
        <v>144</v>
      </c>
      <c r="K25" s="47"/>
      <c r="L25" s="47"/>
      <c r="M25" s="47"/>
      <c r="N25" s="47" t="s">
        <v>194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 t="s">
        <v>246</v>
      </c>
      <c r="AE25" s="47"/>
      <c r="AF25" s="47"/>
      <c r="AG25" s="47"/>
      <c r="AH25" s="47"/>
      <c r="AI25" s="47"/>
      <c r="AJ25" s="47" t="s">
        <v>247</v>
      </c>
      <c r="AK25" s="47"/>
      <c r="AL25" s="47"/>
      <c r="AM25" s="47"/>
      <c r="AN25" s="47"/>
      <c r="AO25" s="47"/>
      <c r="AP25" s="47" t="s">
        <v>248</v>
      </c>
      <c r="AQ25" s="47"/>
      <c r="AR25" s="47"/>
      <c r="AS25" s="47"/>
      <c r="AT25" s="47"/>
      <c r="AU25" s="47"/>
      <c r="AV25" s="47" t="s">
        <v>249</v>
      </c>
      <c r="AW25" s="47"/>
      <c r="AX25" s="47"/>
      <c r="AY25" s="47"/>
      <c r="AZ25" s="47"/>
      <c r="BA25" s="47"/>
      <c r="BB25" s="47" t="s">
        <v>251</v>
      </c>
      <c r="BC25" s="47"/>
      <c r="BD25" s="47"/>
      <c r="BE25" s="47"/>
      <c r="BF25" s="47"/>
      <c r="BG25" s="47"/>
      <c r="BH25" s="47" t="s">
        <v>195</v>
      </c>
      <c r="BI25" s="47"/>
      <c r="BJ25" s="47"/>
      <c r="BK25" s="47"/>
      <c r="BL25" s="47"/>
    </row>
    <row r="26" spans="1:64" ht="15" customHeight="1">
      <c r="A26" s="48">
        <v>1</v>
      </c>
      <c r="B26" s="48"/>
      <c r="C26" s="48"/>
      <c r="D26" s="48"/>
      <c r="E26" s="48"/>
      <c r="F26" s="48">
        <v>2</v>
      </c>
      <c r="G26" s="48"/>
      <c r="H26" s="48"/>
      <c r="I26" s="48"/>
      <c r="J26" s="48">
        <v>3</v>
      </c>
      <c r="K26" s="48"/>
      <c r="L26" s="48"/>
      <c r="M26" s="48"/>
      <c r="N26" s="48">
        <v>4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>
        <v>5</v>
      </c>
      <c r="AE26" s="48"/>
      <c r="AF26" s="48"/>
      <c r="AG26" s="48"/>
      <c r="AH26" s="48"/>
      <c r="AI26" s="48"/>
      <c r="AJ26" s="48">
        <v>6</v>
      </c>
      <c r="AK26" s="48"/>
      <c r="AL26" s="48"/>
      <c r="AM26" s="48"/>
      <c r="AN26" s="48"/>
      <c r="AO26" s="48"/>
      <c r="AP26" s="48">
        <v>7</v>
      </c>
      <c r="AQ26" s="48"/>
      <c r="AR26" s="48"/>
      <c r="AS26" s="48"/>
      <c r="AT26" s="48"/>
      <c r="AU26" s="48"/>
      <c r="AV26" s="48">
        <v>8</v>
      </c>
      <c r="AW26" s="48"/>
      <c r="AX26" s="48"/>
      <c r="AY26" s="48"/>
      <c r="AZ26" s="48"/>
      <c r="BA26" s="48"/>
      <c r="BB26" s="48">
        <v>9</v>
      </c>
      <c r="BC26" s="48"/>
      <c r="BD26" s="48"/>
      <c r="BE26" s="48"/>
      <c r="BF26" s="48"/>
      <c r="BG26" s="48"/>
      <c r="BH26" s="48">
        <v>10</v>
      </c>
      <c r="BI26" s="48"/>
      <c r="BJ26" s="48"/>
      <c r="BK26" s="48"/>
      <c r="BL26" s="48"/>
    </row>
    <row r="27" spans="1:79" ht="9.75" customHeight="1" hidden="1">
      <c r="A27" s="46" t="s">
        <v>23</v>
      </c>
      <c r="B27" s="46"/>
      <c r="C27" s="46"/>
      <c r="D27" s="46"/>
      <c r="E27" s="46"/>
      <c r="F27" s="46" t="s">
        <v>202</v>
      </c>
      <c r="G27" s="46"/>
      <c r="H27" s="46"/>
      <c r="I27" s="46"/>
      <c r="J27" s="46" t="s">
        <v>145</v>
      </c>
      <c r="K27" s="46"/>
      <c r="L27" s="46"/>
      <c r="M27" s="46"/>
      <c r="N27" s="46" t="s">
        <v>24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52" t="s">
        <v>72</v>
      </c>
      <c r="AE27" s="52"/>
      <c r="AF27" s="52"/>
      <c r="AG27" s="52"/>
      <c r="AH27" s="52"/>
      <c r="AI27" s="52"/>
      <c r="AJ27" s="52" t="s">
        <v>73</v>
      </c>
      <c r="AK27" s="52"/>
      <c r="AL27" s="52"/>
      <c r="AM27" s="52"/>
      <c r="AN27" s="52"/>
      <c r="AO27" s="52"/>
      <c r="AP27" s="52" t="s">
        <v>74</v>
      </c>
      <c r="AQ27" s="52"/>
      <c r="AR27" s="52"/>
      <c r="AS27" s="52"/>
      <c r="AT27" s="52"/>
      <c r="AU27" s="52"/>
      <c r="AV27" s="52" t="s">
        <v>75</v>
      </c>
      <c r="AW27" s="52"/>
      <c r="AX27" s="52"/>
      <c r="AY27" s="52"/>
      <c r="AZ27" s="52"/>
      <c r="BA27" s="52"/>
      <c r="BB27" s="52" t="s">
        <v>76</v>
      </c>
      <c r="BC27" s="52"/>
      <c r="BD27" s="52"/>
      <c r="BE27" s="52"/>
      <c r="BF27" s="52"/>
      <c r="BG27" s="52"/>
      <c r="BH27" s="46" t="s">
        <v>196</v>
      </c>
      <c r="BI27" s="46"/>
      <c r="BJ27" s="46"/>
      <c r="BK27" s="46"/>
      <c r="BL27" s="46"/>
      <c r="CA27" t="s">
        <v>25</v>
      </c>
    </row>
    <row r="28" spans="1:79" s="9" customFormat="1" ht="25.5" customHeight="1">
      <c r="A28" s="153" t="s">
        <v>229</v>
      </c>
      <c r="B28" s="149"/>
      <c r="C28" s="149"/>
      <c r="D28" s="149"/>
      <c r="E28" s="150"/>
      <c r="F28" s="154"/>
      <c r="G28" s="154"/>
      <c r="H28" s="154"/>
      <c r="I28" s="154"/>
      <c r="J28" s="155" t="s">
        <v>1</v>
      </c>
      <c r="K28" s="154"/>
      <c r="L28" s="154"/>
      <c r="M28" s="154"/>
      <c r="N28" s="148" t="s">
        <v>230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6">
        <v>20761184</v>
      </c>
      <c r="AE28" s="156"/>
      <c r="AF28" s="156"/>
      <c r="AG28" s="156"/>
      <c r="AH28" s="156"/>
      <c r="AI28" s="156"/>
      <c r="AJ28" s="156">
        <v>24636600</v>
      </c>
      <c r="AK28" s="156"/>
      <c r="AL28" s="156"/>
      <c r="AM28" s="156"/>
      <c r="AN28" s="156"/>
      <c r="AO28" s="156"/>
      <c r="AP28" s="156">
        <v>28595100</v>
      </c>
      <c r="AQ28" s="156"/>
      <c r="AR28" s="156"/>
      <c r="AS28" s="156"/>
      <c r="AT28" s="156"/>
      <c r="AU28" s="156"/>
      <c r="AV28" s="156">
        <v>31600000</v>
      </c>
      <c r="AW28" s="156"/>
      <c r="AX28" s="156"/>
      <c r="AY28" s="156"/>
      <c r="AZ28" s="156"/>
      <c r="BA28" s="156"/>
      <c r="BB28" s="156">
        <v>31600000</v>
      </c>
      <c r="BC28" s="156"/>
      <c r="BD28" s="156"/>
      <c r="BE28" s="156"/>
      <c r="BF28" s="156"/>
      <c r="BG28" s="156"/>
      <c r="BH28" s="154"/>
      <c r="BI28" s="154"/>
      <c r="BJ28" s="154"/>
      <c r="BK28" s="154"/>
      <c r="BL28" s="154"/>
      <c r="CA28" s="9" t="s">
        <v>26</v>
      </c>
    </row>
    <row r="29" spans="1:64" s="8" customFormat="1" ht="63.75" customHeight="1">
      <c r="A29" s="152" t="s">
        <v>231</v>
      </c>
      <c r="B29" s="72"/>
      <c r="C29" s="72"/>
      <c r="D29" s="72"/>
      <c r="E29" s="73"/>
      <c r="F29" s="50">
        <v>3111</v>
      </c>
      <c r="G29" s="50"/>
      <c r="H29" s="50"/>
      <c r="I29" s="50"/>
      <c r="J29" s="151" t="s">
        <v>233</v>
      </c>
      <c r="K29" s="50"/>
      <c r="L29" s="50"/>
      <c r="M29" s="50"/>
      <c r="N29" s="71" t="s">
        <v>232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3"/>
      <c r="AD29" s="61">
        <v>20670742</v>
      </c>
      <c r="AE29" s="61"/>
      <c r="AF29" s="61"/>
      <c r="AG29" s="61"/>
      <c r="AH29" s="61"/>
      <c r="AI29" s="61"/>
      <c r="AJ29" s="61">
        <v>24336600</v>
      </c>
      <c r="AK29" s="61"/>
      <c r="AL29" s="61"/>
      <c r="AM29" s="61"/>
      <c r="AN29" s="61"/>
      <c r="AO29" s="61"/>
      <c r="AP29" s="61">
        <v>28295100</v>
      </c>
      <c r="AQ29" s="61"/>
      <c r="AR29" s="61"/>
      <c r="AS29" s="61"/>
      <c r="AT29" s="61"/>
      <c r="AU29" s="61"/>
      <c r="AV29" s="61">
        <v>31300000</v>
      </c>
      <c r="AW29" s="61"/>
      <c r="AX29" s="61"/>
      <c r="AY29" s="61"/>
      <c r="AZ29" s="61"/>
      <c r="BA29" s="61"/>
      <c r="BB29" s="61">
        <v>31300000</v>
      </c>
      <c r="BC29" s="61"/>
      <c r="BD29" s="61"/>
      <c r="BE29" s="61"/>
      <c r="BF29" s="61"/>
      <c r="BG29" s="61"/>
      <c r="BH29" s="50">
        <v>1</v>
      </c>
      <c r="BI29" s="50"/>
      <c r="BJ29" s="50"/>
      <c r="BK29" s="50"/>
      <c r="BL29" s="50"/>
    </row>
    <row r="30" spans="1:64" s="8" customFormat="1" ht="25.5" customHeight="1">
      <c r="A30" s="152" t="s">
        <v>234</v>
      </c>
      <c r="B30" s="72"/>
      <c r="C30" s="72"/>
      <c r="D30" s="72"/>
      <c r="E30" s="73"/>
      <c r="F30" s="50">
        <v>3112</v>
      </c>
      <c r="G30" s="50"/>
      <c r="H30" s="50"/>
      <c r="I30" s="50"/>
      <c r="J30" s="151" t="s">
        <v>233</v>
      </c>
      <c r="K30" s="50"/>
      <c r="L30" s="50"/>
      <c r="M30" s="50"/>
      <c r="N30" s="71" t="s">
        <v>235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/>
      <c r="AD30" s="61">
        <v>90442</v>
      </c>
      <c r="AE30" s="61"/>
      <c r="AF30" s="61"/>
      <c r="AG30" s="61"/>
      <c r="AH30" s="61"/>
      <c r="AI30" s="61"/>
      <c r="AJ30" s="61">
        <v>300000</v>
      </c>
      <c r="AK30" s="61"/>
      <c r="AL30" s="61"/>
      <c r="AM30" s="61"/>
      <c r="AN30" s="61"/>
      <c r="AO30" s="61"/>
      <c r="AP30" s="61">
        <v>300000</v>
      </c>
      <c r="AQ30" s="61"/>
      <c r="AR30" s="61"/>
      <c r="AS30" s="61"/>
      <c r="AT30" s="61"/>
      <c r="AU30" s="61"/>
      <c r="AV30" s="61">
        <v>300000</v>
      </c>
      <c r="AW30" s="61"/>
      <c r="AX30" s="61"/>
      <c r="AY30" s="61"/>
      <c r="AZ30" s="61"/>
      <c r="BA30" s="61"/>
      <c r="BB30" s="61">
        <v>300000</v>
      </c>
      <c r="BC30" s="61"/>
      <c r="BD30" s="61"/>
      <c r="BE30" s="61"/>
      <c r="BF30" s="61"/>
      <c r="BG30" s="61"/>
      <c r="BH30" s="50">
        <v>2</v>
      </c>
      <c r="BI30" s="50"/>
      <c r="BJ30" s="50"/>
      <c r="BK30" s="50"/>
      <c r="BL30" s="50"/>
    </row>
    <row r="31" spans="1:64" s="9" customFormat="1" ht="12.75">
      <c r="A31" s="153" t="s">
        <v>236</v>
      </c>
      <c r="B31" s="149"/>
      <c r="C31" s="149"/>
      <c r="D31" s="149"/>
      <c r="E31" s="150"/>
      <c r="F31" s="154"/>
      <c r="G31" s="154"/>
      <c r="H31" s="154"/>
      <c r="I31" s="154"/>
      <c r="J31" s="155" t="s">
        <v>1</v>
      </c>
      <c r="K31" s="154"/>
      <c r="L31" s="154"/>
      <c r="M31" s="154"/>
      <c r="N31" s="148" t="s">
        <v>179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6">
        <v>20761184</v>
      </c>
      <c r="AE31" s="156"/>
      <c r="AF31" s="156"/>
      <c r="AG31" s="156"/>
      <c r="AH31" s="156"/>
      <c r="AI31" s="156"/>
      <c r="AJ31" s="156">
        <v>24636600</v>
      </c>
      <c r="AK31" s="156"/>
      <c r="AL31" s="156"/>
      <c r="AM31" s="156"/>
      <c r="AN31" s="156"/>
      <c r="AO31" s="156"/>
      <c r="AP31" s="156">
        <v>28595100</v>
      </c>
      <c r="AQ31" s="156"/>
      <c r="AR31" s="156"/>
      <c r="AS31" s="156"/>
      <c r="AT31" s="156"/>
      <c r="AU31" s="156"/>
      <c r="AV31" s="156">
        <v>31600000</v>
      </c>
      <c r="AW31" s="156"/>
      <c r="AX31" s="156"/>
      <c r="AY31" s="156"/>
      <c r="AZ31" s="156"/>
      <c r="BA31" s="156"/>
      <c r="BB31" s="156">
        <v>31600000</v>
      </c>
      <c r="BC31" s="156"/>
      <c r="BD31" s="156"/>
      <c r="BE31" s="156"/>
      <c r="BF31" s="156"/>
      <c r="BG31" s="156"/>
      <c r="BH31" s="154"/>
      <c r="BI31" s="154"/>
      <c r="BJ31" s="154"/>
      <c r="BK31" s="154"/>
      <c r="BL31" s="154"/>
    </row>
    <row r="33" spans="1:64" ht="28.5" customHeight="1">
      <c r="A33" s="56" t="s">
        <v>253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ht="15" customHeight="1">
      <c r="A34" s="55" t="s">
        <v>245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64" ht="84.75" customHeight="1">
      <c r="A35" s="47" t="s">
        <v>207</v>
      </c>
      <c r="B35" s="47"/>
      <c r="C35" s="47"/>
      <c r="D35" s="47"/>
      <c r="E35" s="47"/>
      <c r="F35" s="47" t="s">
        <v>193</v>
      </c>
      <c r="G35" s="47"/>
      <c r="H35" s="47"/>
      <c r="I35" s="47"/>
      <c r="J35" s="47" t="s">
        <v>144</v>
      </c>
      <c r="K35" s="47"/>
      <c r="L35" s="47"/>
      <c r="M35" s="47"/>
      <c r="N35" s="47" t="s">
        <v>194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 t="s">
        <v>246</v>
      </c>
      <c r="AE35" s="47"/>
      <c r="AF35" s="47"/>
      <c r="AG35" s="47"/>
      <c r="AH35" s="47"/>
      <c r="AI35" s="47"/>
      <c r="AJ35" s="47" t="s">
        <v>247</v>
      </c>
      <c r="AK35" s="47"/>
      <c r="AL35" s="47"/>
      <c r="AM35" s="47"/>
      <c r="AN35" s="47"/>
      <c r="AO35" s="47"/>
      <c r="AP35" s="47" t="s">
        <v>248</v>
      </c>
      <c r="AQ35" s="47"/>
      <c r="AR35" s="47"/>
      <c r="AS35" s="47"/>
      <c r="AT35" s="47"/>
      <c r="AU35" s="47"/>
      <c r="AV35" s="47" t="s">
        <v>249</v>
      </c>
      <c r="AW35" s="47"/>
      <c r="AX35" s="47"/>
      <c r="AY35" s="47"/>
      <c r="AZ35" s="47"/>
      <c r="BA35" s="47"/>
      <c r="BB35" s="47" t="s">
        <v>251</v>
      </c>
      <c r="BC35" s="47"/>
      <c r="BD35" s="47"/>
      <c r="BE35" s="47"/>
      <c r="BF35" s="47"/>
      <c r="BG35" s="47"/>
      <c r="BH35" s="47" t="s">
        <v>195</v>
      </c>
      <c r="BI35" s="47"/>
      <c r="BJ35" s="47"/>
      <c r="BK35" s="47"/>
      <c r="BL35" s="47"/>
    </row>
    <row r="36" spans="1:64" ht="15" customHeight="1">
      <c r="A36" s="48">
        <v>1</v>
      </c>
      <c r="B36" s="48"/>
      <c r="C36" s="48"/>
      <c r="D36" s="48"/>
      <c r="E36" s="48"/>
      <c r="F36" s="48">
        <v>2</v>
      </c>
      <c r="G36" s="48"/>
      <c r="H36" s="48"/>
      <c r="I36" s="48"/>
      <c r="J36" s="48">
        <v>3</v>
      </c>
      <c r="K36" s="48"/>
      <c r="L36" s="48"/>
      <c r="M36" s="48"/>
      <c r="N36" s="48">
        <v>4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>
        <v>5</v>
      </c>
      <c r="AE36" s="48"/>
      <c r="AF36" s="48"/>
      <c r="AG36" s="48"/>
      <c r="AH36" s="48"/>
      <c r="AI36" s="48"/>
      <c r="AJ36" s="48">
        <v>6</v>
      </c>
      <c r="AK36" s="48"/>
      <c r="AL36" s="48"/>
      <c r="AM36" s="48"/>
      <c r="AN36" s="48"/>
      <c r="AO36" s="48"/>
      <c r="AP36" s="48">
        <v>7</v>
      </c>
      <c r="AQ36" s="48"/>
      <c r="AR36" s="48"/>
      <c r="AS36" s="48"/>
      <c r="AT36" s="48"/>
      <c r="AU36" s="48"/>
      <c r="AV36" s="48">
        <v>8</v>
      </c>
      <c r="AW36" s="48"/>
      <c r="AX36" s="48"/>
      <c r="AY36" s="48"/>
      <c r="AZ36" s="48"/>
      <c r="BA36" s="48"/>
      <c r="BB36" s="48">
        <v>9</v>
      </c>
      <c r="BC36" s="48"/>
      <c r="BD36" s="48"/>
      <c r="BE36" s="48"/>
      <c r="BF36" s="48"/>
      <c r="BG36" s="48"/>
      <c r="BH36" s="48">
        <v>10</v>
      </c>
      <c r="BI36" s="48"/>
      <c r="BJ36" s="48"/>
      <c r="BK36" s="48"/>
      <c r="BL36" s="48"/>
    </row>
    <row r="37" spans="1:79" ht="9.75" customHeight="1" hidden="1">
      <c r="A37" s="46" t="s">
        <v>23</v>
      </c>
      <c r="B37" s="46"/>
      <c r="C37" s="46"/>
      <c r="D37" s="46"/>
      <c r="E37" s="46"/>
      <c r="F37" s="46" t="s">
        <v>202</v>
      </c>
      <c r="G37" s="46"/>
      <c r="H37" s="46"/>
      <c r="I37" s="46"/>
      <c r="J37" s="46" t="s">
        <v>145</v>
      </c>
      <c r="K37" s="46"/>
      <c r="L37" s="46"/>
      <c r="M37" s="46"/>
      <c r="N37" s="46" t="s">
        <v>24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52" t="s">
        <v>72</v>
      </c>
      <c r="AE37" s="52"/>
      <c r="AF37" s="52"/>
      <c r="AG37" s="52"/>
      <c r="AH37" s="52"/>
      <c r="AI37" s="52"/>
      <c r="AJ37" s="52" t="s">
        <v>73</v>
      </c>
      <c r="AK37" s="52"/>
      <c r="AL37" s="52"/>
      <c r="AM37" s="52"/>
      <c r="AN37" s="52"/>
      <c r="AO37" s="52"/>
      <c r="AP37" s="52" t="s">
        <v>74</v>
      </c>
      <c r="AQ37" s="52"/>
      <c r="AR37" s="52"/>
      <c r="AS37" s="52"/>
      <c r="AT37" s="52"/>
      <c r="AU37" s="52"/>
      <c r="AV37" s="52" t="s">
        <v>75</v>
      </c>
      <c r="AW37" s="52"/>
      <c r="AX37" s="52"/>
      <c r="AY37" s="52"/>
      <c r="AZ37" s="52"/>
      <c r="BA37" s="52"/>
      <c r="BB37" s="52" t="s">
        <v>76</v>
      </c>
      <c r="BC37" s="52"/>
      <c r="BD37" s="52"/>
      <c r="BE37" s="52"/>
      <c r="BF37" s="52"/>
      <c r="BG37" s="52"/>
      <c r="BH37" s="46" t="s">
        <v>196</v>
      </c>
      <c r="BI37" s="46"/>
      <c r="BJ37" s="46"/>
      <c r="BK37" s="46"/>
      <c r="BL37" s="46"/>
      <c r="CA37" t="s">
        <v>27</v>
      </c>
    </row>
    <row r="38" spans="1:79" s="9" customFormat="1" ht="25.5" customHeight="1">
      <c r="A38" s="153" t="s">
        <v>229</v>
      </c>
      <c r="B38" s="149"/>
      <c r="C38" s="149"/>
      <c r="D38" s="149"/>
      <c r="E38" s="150"/>
      <c r="F38" s="154"/>
      <c r="G38" s="154"/>
      <c r="H38" s="154"/>
      <c r="I38" s="154"/>
      <c r="J38" s="155" t="s">
        <v>1</v>
      </c>
      <c r="K38" s="154"/>
      <c r="L38" s="154"/>
      <c r="M38" s="154"/>
      <c r="N38" s="148" t="s">
        <v>230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6">
        <v>1992615</v>
      </c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>
        <v>870000</v>
      </c>
      <c r="AQ38" s="156"/>
      <c r="AR38" s="156"/>
      <c r="AS38" s="156"/>
      <c r="AT38" s="156"/>
      <c r="AU38" s="156"/>
      <c r="AV38" s="156">
        <v>0</v>
      </c>
      <c r="AW38" s="156"/>
      <c r="AX38" s="156"/>
      <c r="AY38" s="156"/>
      <c r="AZ38" s="156"/>
      <c r="BA38" s="156"/>
      <c r="BB38" s="156">
        <v>0</v>
      </c>
      <c r="BC38" s="156"/>
      <c r="BD38" s="156"/>
      <c r="BE38" s="156"/>
      <c r="BF38" s="156"/>
      <c r="BG38" s="156"/>
      <c r="BH38" s="154"/>
      <c r="BI38" s="154"/>
      <c r="BJ38" s="154"/>
      <c r="BK38" s="154"/>
      <c r="BL38" s="154"/>
      <c r="CA38" s="9" t="s">
        <v>28</v>
      </c>
    </row>
    <row r="39" spans="1:64" s="8" customFormat="1" ht="63.75" customHeight="1">
      <c r="A39" s="152" t="s">
        <v>231</v>
      </c>
      <c r="B39" s="72"/>
      <c r="C39" s="72"/>
      <c r="D39" s="72"/>
      <c r="E39" s="73"/>
      <c r="F39" s="50">
        <v>3111</v>
      </c>
      <c r="G39" s="50"/>
      <c r="H39" s="50"/>
      <c r="I39" s="50"/>
      <c r="J39" s="151" t="s">
        <v>233</v>
      </c>
      <c r="K39" s="50"/>
      <c r="L39" s="50"/>
      <c r="M39" s="50"/>
      <c r="N39" s="71" t="s">
        <v>232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/>
      <c r="AD39" s="61">
        <v>1992615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>
        <v>870000</v>
      </c>
      <c r="AQ39" s="61"/>
      <c r="AR39" s="61"/>
      <c r="AS39" s="61"/>
      <c r="AT39" s="61"/>
      <c r="AU39" s="61"/>
      <c r="AV39" s="61">
        <v>0</v>
      </c>
      <c r="AW39" s="61"/>
      <c r="AX39" s="61"/>
      <c r="AY39" s="61"/>
      <c r="AZ39" s="61"/>
      <c r="BA39" s="61"/>
      <c r="BB39" s="61">
        <v>0</v>
      </c>
      <c r="BC39" s="61"/>
      <c r="BD39" s="61"/>
      <c r="BE39" s="61"/>
      <c r="BF39" s="61"/>
      <c r="BG39" s="61"/>
      <c r="BH39" s="50">
        <v>1</v>
      </c>
      <c r="BI39" s="50"/>
      <c r="BJ39" s="50"/>
      <c r="BK39" s="50"/>
      <c r="BL39" s="50"/>
    </row>
    <row r="40" spans="1:64" s="9" customFormat="1" ht="12.75">
      <c r="A40" s="153" t="s">
        <v>236</v>
      </c>
      <c r="B40" s="149"/>
      <c r="C40" s="149"/>
      <c r="D40" s="149"/>
      <c r="E40" s="150"/>
      <c r="F40" s="154"/>
      <c r="G40" s="154"/>
      <c r="H40" s="154"/>
      <c r="I40" s="154"/>
      <c r="J40" s="155" t="s">
        <v>1</v>
      </c>
      <c r="K40" s="154"/>
      <c r="L40" s="154"/>
      <c r="M40" s="154"/>
      <c r="N40" s="148" t="s">
        <v>179</v>
      </c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6">
        <v>1992615</v>
      </c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>
        <v>870000</v>
      </c>
      <c r="AQ40" s="156"/>
      <c r="AR40" s="156"/>
      <c r="AS40" s="156"/>
      <c r="AT40" s="156"/>
      <c r="AU40" s="156"/>
      <c r="AV40" s="156">
        <v>0</v>
      </c>
      <c r="AW40" s="156"/>
      <c r="AX40" s="156"/>
      <c r="AY40" s="156"/>
      <c r="AZ40" s="156"/>
      <c r="BA40" s="156"/>
      <c r="BB40" s="156">
        <v>0</v>
      </c>
      <c r="BC40" s="156"/>
      <c r="BD40" s="156"/>
      <c r="BE40" s="156"/>
      <c r="BF40" s="156"/>
      <c r="BG40" s="156"/>
      <c r="BH40" s="154"/>
      <c r="BI40" s="154"/>
      <c r="BJ40" s="154"/>
      <c r="BK40" s="154"/>
      <c r="BL40" s="154"/>
    </row>
    <row r="43" spans="1:58" ht="18.75" customHeight="1">
      <c r="A43" s="161" t="s">
        <v>239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39"/>
      <c r="AC43" s="39"/>
      <c r="AD43" s="39"/>
      <c r="AE43" s="39"/>
      <c r="AF43" s="39"/>
      <c r="AG43" s="39"/>
      <c r="AH43" s="74"/>
      <c r="AI43" s="74"/>
      <c r="AJ43" s="74"/>
      <c r="AK43" s="74"/>
      <c r="AL43" s="74"/>
      <c r="AM43" s="74"/>
      <c r="AN43" s="74"/>
      <c r="AO43" s="74"/>
      <c r="AP43" s="74"/>
      <c r="AQ43" s="39"/>
      <c r="AR43" s="39"/>
      <c r="AS43" s="39"/>
      <c r="AT43" s="39"/>
      <c r="AU43" s="162" t="s">
        <v>241</v>
      </c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</row>
    <row r="44" spans="28:58" ht="12.75" customHeight="1">
      <c r="AB44" s="40"/>
      <c r="AC44" s="40"/>
      <c r="AD44" s="40"/>
      <c r="AE44" s="40"/>
      <c r="AF44" s="40"/>
      <c r="AG44" s="40"/>
      <c r="AH44" s="49" t="s">
        <v>2</v>
      </c>
      <c r="AI44" s="49"/>
      <c r="AJ44" s="49"/>
      <c r="AK44" s="49"/>
      <c r="AL44" s="49"/>
      <c r="AM44" s="49"/>
      <c r="AN44" s="49"/>
      <c r="AO44" s="49"/>
      <c r="AP44" s="49"/>
      <c r="AQ44" s="40"/>
      <c r="AR44" s="40"/>
      <c r="AS44" s="40"/>
      <c r="AT44" s="40"/>
      <c r="AU44" s="49" t="s">
        <v>205</v>
      </c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28:58" ht="15"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0"/>
      <c r="AR45" s="40"/>
      <c r="AS45" s="40"/>
      <c r="AT45" s="40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ht="18" customHeight="1">
      <c r="A46" s="161" t="s">
        <v>240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40"/>
      <c r="AC46" s="40"/>
      <c r="AD46" s="40"/>
      <c r="AE46" s="40"/>
      <c r="AF46" s="40"/>
      <c r="AG46" s="40"/>
      <c r="AH46" s="75"/>
      <c r="AI46" s="75"/>
      <c r="AJ46" s="75"/>
      <c r="AK46" s="75"/>
      <c r="AL46" s="75"/>
      <c r="AM46" s="75"/>
      <c r="AN46" s="75"/>
      <c r="AO46" s="75"/>
      <c r="AP46" s="75"/>
      <c r="AQ46" s="40"/>
      <c r="AR46" s="40"/>
      <c r="AS46" s="40"/>
      <c r="AT46" s="40"/>
      <c r="AU46" s="163" t="s">
        <v>242</v>
      </c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</row>
    <row r="47" spans="28:58" ht="12" customHeight="1">
      <c r="AB47" s="40"/>
      <c r="AC47" s="40"/>
      <c r="AD47" s="40"/>
      <c r="AE47" s="40"/>
      <c r="AF47" s="40"/>
      <c r="AG47" s="40"/>
      <c r="AH47" s="49" t="s">
        <v>2</v>
      </c>
      <c r="AI47" s="49"/>
      <c r="AJ47" s="49"/>
      <c r="AK47" s="49"/>
      <c r="AL47" s="49"/>
      <c r="AM47" s="49"/>
      <c r="AN47" s="49"/>
      <c r="AO47" s="49"/>
      <c r="AP47" s="49"/>
      <c r="AQ47" s="40"/>
      <c r="AR47" s="40"/>
      <c r="AS47" s="40"/>
      <c r="AT47" s="40"/>
      <c r="AU47" s="49" t="s">
        <v>205</v>
      </c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</row>
    <row r="48" ht="12.75">
      <c r="A48" s="5"/>
    </row>
  </sheetData>
  <mergeCells count="208">
    <mergeCell ref="BH40:BL40"/>
    <mergeCell ref="BH39:BL39"/>
    <mergeCell ref="A40:E40"/>
    <mergeCell ref="F40:I40"/>
    <mergeCell ref="J40:M40"/>
    <mergeCell ref="N40:AC40"/>
    <mergeCell ref="AD40:AI40"/>
    <mergeCell ref="AJ40:AO40"/>
    <mergeCell ref="AP40:AU40"/>
    <mergeCell ref="AV40:BA40"/>
    <mergeCell ref="BB40:BG40"/>
    <mergeCell ref="A39:E39"/>
    <mergeCell ref="F39:I39"/>
    <mergeCell ref="J39:M39"/>
    <mergeCell ref="N39:AC39"/>
    <mergeCell ref="AD39:AI39"/>
    <mergeCell ref="AJ39:AO39"/>
    <mergeCell ref="AP39:AU39"/>
    <mergeCell ref="AV39:BA39"/>
    <mergeCell ref="BB39:BG39"/>
    <mergeCell ref="BH31:BL31"/>
    <mergeCell ref="BH30:BL30"/>
    <mergeCell ref="A31:E31"/>
    <mergeCell ref="F31:I31"/>
    <mergeCell ref="J31:M31"/>
    <mergeCell ref="N31:AC31"/>
    <mergeCell ref="AD31:AI31"/>
    <mergeCell ref="AJ31:AO31"/>
    <mergeCell ref="AP31:AU31"/>
    <mergeCell ref="AV31:BA31"/>
    <mergeCell ref="BB31:BG31"/>
    <mergeCell ref="AD30:AI30"/>
    <mergeCell ref="AJ30:AO30"/>
    <mergeCell ref="AP30:AU30"/>
    <mergeCell ref="AV30:BA30"/>
    <mergeCell ref="A30:E30"/>
    <mergeCell ref="F30:I30"/>
    <mergeCell ref="J30:M30"/>
    <mergeCell ref="N30:AC30"/>
    <mergeCell ref="AD29:AI29"/>
    <mergeCell ref="AJ29:AO29"/>
    <mergeCell ref="AP29:AU29"/>
    <mergeCell ref="AV29:BA29"/>
    <mergeCell ref="A29:E29"/>
    <mergeCell ref="F29:I29"/>
    <mergeCell ref="J29:M29"/>
    <mergeCell ref="N29:AC29"/>
    <mergeCell ref="AU20:AZ20"/>
    <mergeCell ref="BA20:BF20"/>
    <mergeCell ref="BG20:BL20"/>
    <mergeCell ref="A20:W20"/>
    <mergeCell ref="X20:AH20"/>
    <mergeCell ref="AI20:AN20"/>
    <mergeCell ref="AO20:AT20"/>
    <mergeCell ref="A19:W19"/>
    <mergeCell ref="X19:AH19"/>
    <mergeCell ref="AI19:AN19"/>
    <mergeCell ref="AO19:AT19"/>
    <mergeCell ref="AU19:AZ19"/>
    <mergeCell ref="BA19:BF19"/>
    <mergeCell ref="BG19:BL19"/>
    <mergeCell ref="A18:BL18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16:W16"/>
    <mergeCell ref="X16:AH16"/>
    <mergeCell ref="AI16:AN16"/>
    <mergeCell ref="AO16:AT16"/>
    <mergeCell ref="AH43:AP43"/>
    <mergeCell ref="AH46:AP46"/>
    <mergeCell ref="AH47:AP47"/>
    <mergeCell ref="AH44:AP44"/>
    <mergeCell ref="AU5:BB5"/>
    <mergeCell ref="AU6:BB6"/>
    <mergeCell ref="AH5:AR5"/>
    <mergeCell ref="AH6:AR6"/>
    <mergeCell ref="A12:W12"/>
    <mergeCell ref="A13:W13"/>
    <mergeCell ref="A14:W14"/>
    <mergeCell ref="A15:BL15"/>
    <mergeCell ref="X12:AH12"/>
    <mergeCell ref="X13:AH13"/>
    <mergeCell ref="X14:AH14"/>
    <mergeCell ref="F28:I28"/>
    <mergeCell ref="J28:M28"/>
    <mergeCell ref="N28:AC28"/>
    <mergeCell ref="AD28:AI28"/>
    <mergeCell ref="AV26:BA26"/>
    <mergeCell ref="BB26:BG26"/>
    <mergeCell ref="AJ25:AO25"/>
    <mergeCell ref="BH28:BL28"/>
    <mergeCell ref="BB27:BG27"/>
    <mergeCell ref="BH27:BL27"/>
    <mergeCell ref="AJ28:AO28"/>
    <mergeCell ref="AP28:AU28"/>
    <mergeCell ref="AV28:BA28"/>
    <mergeCell ref="J26:M26"/>
    <mergeCell ref="N26:AC26"/>
    <mergeCell ref="AD26:AI26"/>
    <mergeCell ref="AJ26:AO26"/>
    <mergeCell ref="AV38:BA38"/>
    <mergeCell ref="AP36:AU36"/>
    <mergeCell ref="AV36:BA36"/>
    <mergeCell ref="BB36:BG36"/>
    <mergeCell ref="BB37:BG37"/>
    <mergeCell ref="AD36:AI36"/>
    <mergeCell ref="AJ36:AO36"/>
    <mergeCell ref="AP25:AU25"/>
    <mergeCell ref="AV25:BA25"/>
    <mergeCell ref="AD27:AI27"/>
    <mergeCell ref="AJ27:AO27"/>
    <mergeCell ref="AD25:AI25"/>
    <mergeCell ref="AP27:AU27"/>
    <mergeCell ref="AV27:BA27"/>
    <mergeCell ref="AP26:AU26"/>
    <mergeCell ref="BH38:BL38"/>
    <mergeCell ref="N37:AC37"/>
    <mergeCell ref="N38:AC38"/>
    <mergeCell ref="AD38:AI38"/>
    <mergeCell ref="AJ38:AO38"/>
    <mergeCell ref="BB38:BG38"/>
    <mergeCell ref="AJ37:AO37"/>
    <mergeCell ref="AP37:AU37"/>
    <mergeCell ref="AV37:BA37"/>
    <mergeCell ref="AP38:AU38"/>
    <mergeCell ref="BH36:BL36"/>
    <mergeCell ref="BH37:BL37"/>
    <mergeCell ref="BG14:BL14"/>
    <mergeCell ref="BB25:BG25"/>
    <mergeCell ref="BB28:BG28"/>
    <mergeCell ref="BH25:BL25"/>
    <mergeCell ref="BB29:BG29"/>
    <mergeCell ref="BH29:BL29"/>
    <mergeCell ref="BB30:BG30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8:M38"/>
    <mergeCell ref="AI12:AN12"/>
    <mergeCell ref="AO12:AT12"/>
    <mergeCell ref="A22:BL23"/>
    <mergeCell ref="BH26:BL26"/>
    <mergeCell ref="AD35:AI35"/>
    <mergeCell ref="AJ35:AO35"/>
    <mergeCell ref="A35:E35"/>
    <mergeCell ref="A28:E28"/>
    <mergeCell ref="F27:I27"/>
    <mergeCell ref="BE5:BL5"/>
    <mergeCell ref="A33:BL33"/>
    <mergeCell ref="A34:BL34"/>
    <mergeCell ref="BH35:BL35"/>
    <mergeCell ref="BB35:BG35"/>
    <mergeCell ref="N35:AC35"/>
    <mergeCell ref="AP35:AU35"/>
    <mergeCell ref="AV35:BA35"/>
    <mergeCell ref="J35:M35"/>
    <mergeCell ref="F35:I35"/>
    <mergeCell ref="A36:E36"/>
    <mergeCell ref="N36:AC36"/>
    <mergeCell ref="F37:I37"/>
    <mergeCell ref="J36:M36"/>
    <mergeCell ref="J37:M37"/>
    <mergeCell ref="F36:I36"/>
    <mergeCell ref="BA1:BL1"/>
    <mergeCell ref="A24:BL24"/>
    <mergeCell ref="A8:BL8"/>
    <mergeCell ref="A3:BL3"/>
    <mergeCell ref="A9:BL9"/>
    <mergeCell ref="BE6:BL6"/>
    <mergeCell ref="B5:AF5"/>
    <mergeCell ref="A10:BL11"/>
    <mergeCell ref="AU12:AZ12"/>
    <mergeCell ref="BA12:BF12"/>
    <mergeCell ref="AU47:BF47"/>
    <mergeCell ref="AU44:BF44"/>
    <mergeCell ref="A37:E37"/>
    <mergeCell ref="A38:E38"/>
    <mergeCell ref="F38:I38"/>
    <mergeCell ref="AU46:BF46"/>
    <mergeCell ref="A43:AA43"/>
    <mergeCell ref="AU43:BF43"/>
    <mergeCell ref="A46:AA46"/>
    <mergeCell ref="AD37:AI37"/>
    <mergeCell ref="A6:AF6"/>
    <mergeCell ref="J27:M27"/>
    <mergeCell ref="A25:E25"/>
    <mergeCell ref="A26:E26"/>
    <mergeCell ref="N27:AC27"/>
    <mergeCell ref="F25:I25"/>
    <mergeCell ref="J25:M25"/>
    <mergeCell ref="N25:AC25"/>
    <mergeCell ref="A27:E27"/>
    <mergeCell ref="F26:I26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316"/>
  <sheetViews>
    <sheetView workbookViewId="0" topLeftCell="A1">
      <selection activeCell="B4" sqref="B4:AF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22" t="s">
        <v>146</v>
      </c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</row>
    <row r="2" spans="1:78" ht="14.25" customHeight="1">
      <c r="A2" s="44" t="s">
        <v>337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4" spans="1:64" ht="15" customHeight="1">
      <c r="A4" s="27" t="s">
        <v>199</v>
      </c>
      <c r="B4" s="159" t="s">
        <v>230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24"/>
      <c r="AH4" s="57" t="s">
        <v>238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64" t="s">
        <v>243</v>
      </c>
      <c r="AU4" s="57"/>
      <c r="AV4" s="57"/>
      <c r="AW4" s="57"/>
      <c r="AX4" s="57"/>
      <c r="AY4" s="57"/>
      <c r="AZ4" s="57"/>
      <c r="BA4" s="57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22"/>
      <c r="AH5" s="42" t="s">
        <v>206</v>
      </c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22"/>
      <c r="AT5" s="42" t="s">
        <v>197</v>
      </c>
      <c r="AU5" s="42"/>
      <c r="AV5" s="42"/>
      <c r="AW5" s="42"/>
      <c r="AX5" s="42"/>
      <c r="AY5" s="42"/>
      <c r="AZ5" s="42"/>
      <c r="BA5" s="4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146"/>
      <c r="BF6" s="146"/>
      <c r="BG6" s="146"/>
      <c r="BH6" s="146"/>
      <c r="BI6" s="146"/>
      <c r="BJ6" s="146"/>
      <c r="BK6" s="146"/>
      <c r="BL6" s="146"/>
    </row>
    <row r="7" spans="1:75" ht="15" customHeight="1">
      <c r="A7" s="27" t="s">
        <v>208</v>
      </c>
      <c r="B7" s="159" t="s">
        <v>230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24"/>
      <c r="AH7" s="57" t="s">
        <v>352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0"/>
      <c r="BC7" s="164" t="s">
        <v>243</v>
      </c>
      <c r="BD7" s="57"/>
      <c r="BE7" s="57"/>
      <c r="BF7" s="57"/>
      <c r="BG7" s="57"/>
      <c r="BH7" s="57"/>
      <c r="BI7" s="57"/>
      <c r="BJ7" s="57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45" t="s">
        <v>188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22"/>
      <c r="AH8" s="42" t="s">
        <v>209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29"/>
      <c r="BC8" s="42" t="s">
        <v>197</v>
      </c>
      <c r="BD8" s="42"/>
      <c r="BE8" s="42"/>
      <c r="BF8" s="42"/>
      <c r="BG8" s="42"/>
      <c r="BH8" s="42"/>
      <c r="BI8" s="42"/>
      <c r="BJ8" s="42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57" t="s">
        <v>349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350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0"/>
      <c r="AA10" s="57" t="s">
        <v>351</v>
      </c>
      <c r="AB10" s="57"/>
      <c r="AC10" s="57"/>
      <c r="AD10" s="57"/>
      <c r="AE10" s="57"/>
      <c r="AF10" s="57"/>
      <c r="AG10" s="57"/>
      <c r="AH10" s="57"/>
      <c r="AI10" s="57"/>
      <c r="AJ10" s="30"/>
      <c r="AK10" s="189" t="s">
        <v>232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35"/>
      <c r="BL10" s="164" t="s">
        <v>244</v>
      </c>
      <c r="BM10" s="57"/>
      <c r="BN10" s="57"/>
      <c r="BO10" s="57"/>
      <c r="BP10" s="57"/>
      <c r="BQ10" s="57"/>
      <c r="BR10" s="57"/>
      <c r="BS10" s="57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42" t="s">
        <v>211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N11" s="42" t="s">
        <v>213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77" t="s">
        <v>214</v>
      </c>
      <c r="AB11" s="77"/>
      <c r="AC11" s="77"/>
      <c r="AD11" s="77"/>
      <c r="AE11" s="77"/>
      <c r="AF11" s="77"/>
      <c r="AG11" s="77"/>
      <c r="AH11" s="77"/>
      <c r="AI11" s="77"/>
      <c r="AJ11" s="29"/>
      <c r="AK11" s="78" t="s">
        <v>212</v>
      </c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34"/>
      <c r="BL11" s="42" t="s">
        <v>198</v>
      </c>
      <c r="BM11" s="42"/>
      <c r="BN11" s="42"/>
      <c r="BO11" s="42"/>
      <c r="BP11" s="42"/>
      <c r="BQ11" s="42"/>
      <c r="BR11" s="42"/>
      <c r="BS11" s="42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51" t="s">
        <v>338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ht="14.25" customHeight="1">
      <c r="A14" s="51" t="s">
        <v>180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</row>
    <row r="15" spans="1:77" ht="15" customHeight="1">
      <c r="A15" s="157" t="s">
        <v>315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23" t="s">
        <v>181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7" ht="105" customHeight="1">
      <c r="A18" s="157" t="s">
        <v>316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51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</row>
    <row r="21" spans="1:77" ht="30" customHeight="1">
      <c r="A21" s="157" t="s">
        <v>317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51" t="s">
        <v>183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</row>
    <row r="24" spans="1:77" ht="14.25" customHeight="1">
      <c r="A24" s="121" t="s">
        <v>325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7" ht="15" customHeight="1">
      <c r="A25" s="55" t="s">
        <v>245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</row>
    <row r="26" spans="1:77" ht="22.5" customHeight="1">
      <c r="A26" s="89" t="s">
        <v>3</v>
      </c>
      <c r="B26" s="90"/>
      <c r="C26" s="90"/>
      <c r="D26" s="91"/>
      <c r="E26" s="89" t="s">
        <v>20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8" t="s">
        <v>246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247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248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7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65" t="s">
        <v>5</v>
      </c>
      <c r="V27" s="66"/>
      <c r="W27" s="66"/>
      <c r="X27" s="66"/>
      <c r="Y27" s="67"/>
      <c r="Z27" s="65" t="s">
        <v>4</v>
      </c>
      <c r="AA27" s="66"/>
      <c r="AB27" s="66"/>
      <c r="AC27" s="66"/>
      <c r="AD27" s="67"/>
      <c r="AE27" s="86" t="s">
        <v>147</v>
      </c>
      <c r="AF27" s="87"/>
      <c r="AG27" s="87"/>
      <c r="AH27" s="88"/>
      <c r="AI27" s="65" t="s">
        <v>6</v>
      </c>
      <c r="AJ27" s="66"/>
      <c r="AK27" s="66"/>
      <c r="AL27" s="66"/>
      <c r="AM27" s="67"/>
      <c r="AN27" s="65" t="s">
        <v>5</v>
      </c>
      <c r="AO27" s="66"/>
      <c r="AP27" s="66"/>
      <c r="AQ27" s="66"/>
      <c r="AR27" s="67"/>
      <c r="AS27" s="65" t="s">
        <v>4</v>
      </c>
      <c r="AT27" s="66"/>
      <c r="AU27" s="66"/>
      <c r="AV27" s="66"/>
      <c r="AW27" s="67"/>
      <c r="AX27" s="86" t="s">
        <v>147</v>
      </c>
      <c r="AY27" s="87"/>
      <c r="AZ27" s="87"/>
      <c r="BA27" s="88"/>
      <c r="BB27" s="65" t="s">
        <v>118</v>
      </c>
      <c r="BC27" s="66"/>
      <c r="BD27" s="66"/>
      <c r="BE27" s="66"/>
      <c r="BF27" s="67"/>
      <c r="BG27" s="65" t="s">
        <v>5</v>
      </c>
      <c r="BH27" s="66"/>
      <c r="BI27" s="66"/>
      <c r="BJ27" s="66"/>
      <c r="BK27" s="67"/>
      <c r="BL27" s="65" t="s">
        <v>4</v>
      </c>
      <c r="BM27" s="66"/>
      <c r="BN27" s="66"/>
      <c r="BO27" s="66"/>
      <c r="BP27" s="67"/>
      <c r="BQ27" s="86" t="s">
        <v>147</v>
      </c>
      <c r="BR27" s="87"/>
      <c r="BS27" s="87"/>
      <c r="BT27" s="88"/>
      <c r="BU27" s="65" t="s">
        <v>119</v>
      </c>
      <c r="BV27" s="66"/>
      <c r="BW27" s="66"/>
      <c r="BX27" s="66"/>
      <c r="BY27" s="67"/>
    </row>
    <row r="28" spans="1:77" ht="15" customHeight="1">
      <c r="A28" s="65">
        <v>1</v>
      </c>
      <c r="B28" s="66"/>
      <c r="C28" s="66"/>
      <c r="D28" s="67"/>
      <c r="E28" s="65">
        <v>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5">
        <v>3</v>
      </c>
      <c r="V28" s="66"/>
      <c r="W28" s="66"/>
      <c r="X28" s="66"/>
      <c r="Y28" s="67"/>
      <c r="Z28" s="65">
        <v>4</v>
      </c>
      <c r="AA28" s="66"/>
      <c r="AB28" s="66"/>
      <c r="AC28" s="66"/>
      <c r="AD28" s="67"/>
      <c r="AE28" s="65">
        <v>5</v>
      </c>
      <c r="AF28" s="66"/>
      <c r="AG28" s="66"/>
      <c r="AH28" s="67"/>
      <c r="AI28" s="65">
        <v>6</v>
      </c>
      <c r="AJ28" s="66"/>
      <c r="AK28" s="66"/>
      <c r="AL28" s="66"/>
      <c r="AM28" s="67"/>
      <c r="AN28" s="65">
        <v>7</v>
      </c>
      <c r="AO28" s="66"/>
      <c r="AP28" s="66"/>
      <c r="AQ28" s="66"/>
      <c r="AR28" s="67"/>
      <c r="AS28" s="65">
        <v>8</v>
      </c>
      <c r="AT28" s="66"/>
      <c r="AU28" s="66"/>
      <c r="AV28" s="66"/>
      <c r="AW28" s="67"/>
      <c r="AX28" s="65">
        <v>9</v>
      </c>
      <c r="AY28" s="66"/>
      <c r="AZ28" s="66"/>
      <c r="BA28" s="67"/>
      <c r="BB28" s="65">
        <v>10</v>
      </c>
      <c r="BC28" s="66"/>
      <c r="BD28" s="66"/>
      <c r="BE28" s="66"/>
      <c r="BF28" s="67"/>
      <c r="BG28" s="65">
        <v>11</v>
      </c>
      <c r="BH28" s="66"/>
      <c r="BI28" s="66"/>
      <c r="BJ28" s="66"/>
      <c r="BK28" s="67"/>
      <c r="BL28" s="65">
        <v>12</v>
      </c>
      <c r="BM28" s="66"/>
      <c r="BN28" s="66"/>
      <c r="BO28" s="66"/>
      <c r="BP28" s="67"/>
      <c r="BQ28" s="65">
        <v>13</v>
      </c>
      <c r="BR28" s="66"/>
      <c r="BS28" s="66"/>
      <c r="BT28" s="67"/>
      <c r="BU28" s="65">
        <v>14</v>
      </c>
      <c r="BV28" s="66"/>
      <c r="BW28" s="66"/>
      <c r="BX28" s="66"/>
      <c r="BY28" s="67"/>
    </row>
    <row r="29" spans="1:79" ht="13.5" customHeight="1" hidden="1">
      <c r="A29" s="68" t="s">
        <v>77</v>
      </c>
      <c r="B29" s="69"/>
      <c r="C29" s="69"/>
      <c r="D29" s="70"/>
      <c r="E29" s="68" t="s">
        <v>78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68" t="s">
        <v>113</v>
      </c>
      <c r="AF29" s="69"/>
      <c r="AG29" s="69"/>
      <c r="AH29" s="70"/>
      <c r="AI29" s="79" t="s">
        <v>217</v>
      </c>
      <c r="AJ29" s="80"/>
      <c r="AK29" s="80"/>
      <c r="AL29" s="80"/>
      <c r="AM29" s="81"/>
      <c r="AN29" s="68" t="s">
        <v>88</v>
      </c>
      <c r="AO29" s="69"/>
      <c r="AP29" s="69"/>
      <c r="AQ29" s="69"/>
      <c r="AR29" s="70"/>
      <c r="AS29" s="68" t="s">
        <v>89</v>
      </c>
      <c r="AT29" s="69"/>
      <c r="AU29" s="69"/>
      <c r="AV29" s="69"/>
      <c r="AW29" s="70"/>
      <c r="AX29" s="68" t="s">
        <v>114</v>
      </c>
      <c r="AY29" s="69"/>
      <c r="AZ29" s="69"/>
      <c r="BA29" s="70"/>
      <c r="BB29" s="79" t="s">
        <v>217</v>
      </c>
      <c r="BC29" s="80"/>
      <c r="BD29" s="80"/>
      <c r="BE29" s="80"/>
      <c r="BF29" s="81"/>
      <c r="BG29" s="68" t="s">
        <v>79</v>
      </c>
      <c r="BH29" s="69"/>
      <c r="BI29" s="69"/>
      <c r="BJ29" s="69"/>
      <c r="BK29" s="70"/>
      <c r="BL29" s="68" t="s">
        <v>80</v>
      </c>
      <c r="BM29" s="69"/>
      <c r="BN29" s="69"/>
      <c r="BO29" s="69"/>
      <c r="BP29" s="70"/>
      <c r="BQ29" s="68" t="s">
        <v>115</v>
      </c>
      <c r="BR29" s="69"/>
      <c r="BS29" s="69"/>
      <c r="BT29" s="70"/>
      <c r="BU29" s="79" t="s">
        <v>217</v>
      </c>
      <c r="BV29" s="80"/>
      <c r="BW29" s="80"/>
      <c r="BX29" s="80"/>
      <c r="BY29" s="81"/>
      <c r="CA29" t="s">
        <v>29</v>
      </c>
    </row>
    <row r="30" spans="1:79" s="8" customFormat="1" ht="12.75" customHeight="1">
      <c r="A30" s="68"/>
      <c r="B30" s="69"/>
      <c r="C30" s="69"/>
      <c r="D30" s="70"/>
      <c r="E30" s="71" t="s">
        <v>254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111">
        <v>20670742</v>
      </c>
      <c r="V30" s="111"/>
      <c r="W30" s="111"/>
      <c r="X30" s="111"/>
      <c r="Y30" s="111"/>
      <c r="Z30" s="111" t="s">
        <v>255</v>
      </c>
      <c r="AA30" s="111"/>
      <c r="AB30" s="111"/>
      <c r="AC30" s="111"/>
      <c r="AD30" s="111"/>
      <c r="AE30" s="83" t="s">
        <v>255</v>
      </c>
      <c r="AF30" s="84"/>
      <c r="AG30" s="84"/>
      <c r="AH30" s="85"/>
      <c r="AI30" s="83">
        <f>IF(ISNUMBER(U30),U30,0)+IF(ISNUMBER(Z30),Z30,0)</f>
        <v>20670742</v>
      </c>
      <c r="AJ30" s="84"/>
      <c r="AK30" s="84"/>
      <c r="AL30" s="84"/>
      <c r="AM30" s="85"/>
      <c r="AN30" s="83">
        <v>24336600</v>
      </c>
      <c r="AO30" s="84"/>
      <c r="AP30" s="84"/>
      <c r="AQ30" s="84"/>
      <c r="AR30" s="85"/>
      <c r="AS30" s="83" t="s">
        <v>255</v>
      </c>
      <c r="AT30" s="84"/>
      <c r="AU30" s="84"/>
      <c r="AV30" s="84"/>
      <c r="AW30" s="85"/>
      <c r="AX30" s="83" t="s">
        <v>255</v>
      </c>
      <c r="AY30" s="84"/>
      <c r="AZ30" s="84"/>
      <c r="BA30" s="85"/>
      <c r="BB30" s="83">
        <f>IF(ISNUMBER(AN30),AN30,0)+IF(ISNUMBER(AS30),AS30,0)</f>
        <v>24336600</v>
      </c>
      <c r="BC30" s="84"/>
      <c r="BD30" s="84"/>
      <c r="BE30" s="84"/>
      <c r="BF30" s="85"/>
      <c r="BG30" s="83">
        <v>28295100</v>
      </c>
      <c r="BH30" s="84"/>
      <c r="BI30" s="84"/>
      <c r="BJ30" s="84"/>
      <c r="BK30" s="85"/>
      <c r="BL30" s="83" t="s">
        <v>255</v>
      </c>
      <c r="BM30" s="84"/>
      <c r="BN30" s="84"/>
      <c r="BO30" s="84"/>
      <c r="BP30" s="85"/>
      <c r="BQ30" s="83" t="s">
        <v>255</v>
      </c>
      <c r="BR30" s="84"/>
      <c r="BS30" s="84"/>
      <c r="BT30" s="85"/>
      <c r="BU30" s="83">
        <f>IF(ISNUMBER(BG30),BG30,0)+IF(ISNUMBER(BL30),BL30,0)</f>
        <v>28295100</v>
      </c>
      <c r="BV30" s="84"/>
      <c r="BW30" s="84"/>
      <c r="BX30" s="84"/>
      <c r="BY30" s="85"/>
      <c r="CA30" s="8" t="s">
        <v>30</v>
      </c>
    </row>
    <row r="31" spans="1:77" s="8" customFormat="1" ht="25.5" customHeight="1">
      <c r="A31" s="68"/>
      <c r="B31" s="69"/>
      <c r="C31" s="69"/>
      <c r="D31" s="70"/>
      <c r="E31" s="71" t="s">
        <v>256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111" t="s">
        <v>255</v>
      </c>
      <c r="V31" s="111"/>
      <c r="W31" s="111"/>
      <c r="X31" s="111"/>
      <c r="Y31" s="111"/>
      <c r="Z31" s="111">
        <v>0</v>
      </c>
      <c r="AA31" s="111"/>
      <c r="AB31" s="111"/>
      <c r="AC31" s="111"/>
      <c r="AD31" s="111"/>
      <c r="AE31" s="83">
        <v>0</v>
      </c>
      <c r="AF31" s="84"/>
      <c r="AG31" s="84"/>
      <c r="AH31" s="85"/>
      <c r="AI31" s="83">
        <f>IF(ISNUMBER(U31),U31,0)+IF(ISNUMBER(Z31),Z31,0)</f>
        <v>0</v>
      </c>
      <c r="AJ31" s="84"/>
      <c r="AK31" s="84"/>
      <c r="AL31" s="84"/>
      <c r="AM31" s="85"/>
      <c r="AN31" s="83" t="s">
        <v>255</v>
      </c>
      <c r="AO31" s="84"/>
      <c r="AP31" s="84"/>
      <c r="AQ31" s="84"/>
      <c r="AR31" s="85"/>
      <c r="AS31" s="83">
        <v>0</v>
      </c>
      <c r="AT31" s="84"/>
      <c r="AU31" s="84"/>
      <c r="AV31" s="84"/>
      <c r="AW31" s="85"/>
      <c r="AX31" s="83">
        <v>0</v>
      </c>
      <c r="AY31" s="84"/>
      <c r="AZ31" s="84"/>
      <c r="BA31" s="85"/>
      <c r="BB31" s="83">
        <f>IF(ISNUMBER(AN31),AN31,0)+IF(ISNUMBER(AS31),AS31,0)</f>
        <v>0</v>
      </c>
      <c r="BC31" s="84"/>
      <c r="BD31" s="84"/>
      <c r="BE31" s="84"/>
      <c r="BF31" s="85"/>
      <c r="BG31" s="83" t="s">
        <v>255</v>
      </c>
      <c r="BH31" s="84"/>
      <c r="BI31" s="84"/>
      <c r="BJ31" s="84"/>
      <c r="BK31" s="85"/>
      <c r="BL31" s="83">
        <v>870000</v>
      </c>
      <c r="BM31" s="84"/>
      <c r="BN31" s="84"/>
      <c r="BO31" s="84"/>
      <c r="BP31" s="85"/>
      <c r="BQ31" s="83">
        <v>870000</v>
      </c>
      <c r="BR31" s="84"/>
      <c r="BS31" s="84"/>
      <c r="BT31" s="85"/>
      <c r="BU31" s="83">
        <f>IF(ISNUMBER(BG31),BG31,0)+IF(ISNUMBER(BL31),BL31,0)</f>
        <v>870000</v>
      </c>
      <c r="BV31" s="84"/>
      <c r="BW31" s="84"/>
      <c r="BX31" s="84"/>
      <c r="BY31" s="85"/>
    </row>
    <row r="32" spans="1:77" s="8" customFormat="1" ht="76.5" customHeight="1">
      <c r="A32" s="68">
        <v>25020200</v>
      </c>
      <c r="B32" s="69"/>
      <c r="C32" s="69"/>
      <c r="D32" s="70"/>
      <c r="E32" s="71" t="s">
        <v>257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111" t="s">
        <v>255</v>
      </c>
      <c r="V32" s="111"/>
      <c r="W32" s="111"/>
      <c r="X32" s="111"/>
      <c r="Y32" s="111"/>
      <c r="Z32" s="111">
        <v>0</v>
      </c>
      <c r="AA32" s="111"/>
      <c r="AB32" s="111"/>
      <c r="AC32" s="111"/>
      <c r="AD32" s="111"/>
      <c r="AE32" s="83">
        <v>0</v>
      </c>
      <c r="AF32" s="84"/>
      <c r="AG32" s="84"/>
      <c r="AH32" s="85"/>
      <c r="AI32" s="83">
        <f>IF(ISNUMBER(U32),U32,0)+IF(ISNUMBER(Z32),Z32,0)</f>
        <v>0</v>
      </c>
      <c r="AJ32" s="84"/>
      <c r="AK32" s="84"/>
      <c r="AL32" s="84"/>
      <c r="AM32" s="85"/>
      <c r="AN32" s="83" t="s">
        <v>255</v>
      </c>
      <c r="AO32" s="84"/>
      <c r="AP32" s="84"/>
      <c r="AQ32" s="84"/>
      <c r="AR32" s="85"/>
      <c r="AS32" s="83">
        <v>0</v>
      </c>
      <c r="AT32" s="84"/>
      <c r="AU32" s="84"/>
      <c r="AV32" s="84"/>
      <c r="AW32" s="85"/>
      <c r="AX32" s="83">
        <v>0</v>
      </c>
      <c r="AY32" s="84"/>
      <c r="AZ32" s="84"/>
      <c r="BA32" s="85"/>
      <c r="BB32" s="83">
        <f>IF(ISNUMBER(AN32),AN32,0)+IF(ISNUMBER(AS32),AS32,0)</f>
        <v>0</v>
      </c>
      <c r="BC32" s="84"/>
      <c r="BD32" s="84"/>
      <c r="BE32" s="84"/>
      <c r="BF32" s="85"/>
      <c r="BG32" s="83" t="s">
        <v>255</v>
      </c>
      <c r="BH32" s="84"/>
      <c r="BI32" s="84"/>
      <c r="BJ32" s="84"/>
      <c r="BK32" s="85"/>
      <c r="BL32" s="83">
        <v>870000</v>
      </c>
      <c r="BM32" s="84"/>
      <c r="BN32" s="84"/>
      <c r="BO32" s="84"/>
      <c r="BP32" s="85"/>
      <c r="BQ32" s="83">
        <v>870000</v>
      </c>
      <c r="BR32" s="84"/>
      <c r="BS32" s="84"/>
      <c r="BT32" s="85"/>
      <c r="BU32" s="83">
        <f>IF(ISNUMBER(BG32),BG32,0)+IF(ISNUMBER(BL32),BL32,0)</f>
        <v>870000</v>
      </c>
      <c r="BV32" s="84"/>
      <c r="BW32" s="84"/>
      <c r="BX32" s="84"/>
      <c r="BY32" s="85"/>
    </row>
    <row r="33" spans="1:77" s="9" customFormat="1" ht="12.75" customHeight="1">
      <c r="A33" s="142"/>
      <c r="B33" s="143"/>
      <c r="C33" s="143"/>
      <c r="D33" s="145"/>
      <c r="E33" s="148" t="s">
        <v>179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50"/>
      <c r="U33" s="165">
        <v>20670742</v>
      </c>
      <c r="V33" s="165"/>
      <c r="W33" s="165"/>
      <c r="X33" s="165"/>
      <c r="Y33" s="165"/>
      <c r="Z33" s="165">
        <v>0</v>
      </c>
      <c r="AA33" s="165"/>
      <c r="AB33" s="165"/>
      <c r="AC33" s="165"/>
      <c r="AD33" s="165"/>
      <c r="AE33" s="166">
        <v>0</v>
      </c>
      <c r="AF33" s="167"/>
      <c r="AG33" s="167"/>
      <c r="AH33" s="168"/>
      <c r="AI33" s="166">
        <f>IF(ISNUMBER(U33),U33,0)+IF(ISNUMBER(Z33),Z33,0)</f>
        <v>20670742</v>
      </c>
      <c r="AJ33" s="167"/>
      <c r="AK33" s="167"/>
      <c r="AL33" s="167"/>
      <c r="AM33" s="168"/>
      <c r="AN33" s="166">
        <v>24336600</v>
      </c>
      <c r="AO33" s="167"/>
      <c r="AP33" s="167"/>
      <c r="AQ33" s="167"/>
      <c r="AR33" s="168"/>
      <c r="AS33" s="166">
        <v>0</v>
      </c>
      <c r="AT33" s="167"/>
      <c r="AU33" s="167"/>
      <c r="AV33" s="167"/>
      <c r="AW33" s="168"/>
      <c r="AX33" s="166">
        <v>0</v>
      </c>
      <c r="AY33" s="167"/>
      <c r="AZ33" s="167"/>
      <c r="BA33" s="168"/>
      <c r="BB33" s="166">
        <f>IF(ISNUMBER(AN33),AN33,0)+IF(ISNUMBER(AS33),AS33,0)</f>
        <v>24336600</v>
      </c>
      <c r="BC33" s="167"/>
      <c r="BD33" s="167"/>
      <c r="BE33" s="167"/>
      <c r="BF33" s="168"/>
      <c r="BG33" s="166">
        <v>28295100</v>
      </c>
      <c r="BH33" s="167"/>
      <c r="BI33" s="167"/>
      <c r="BJ33" s="167"/>
      <c r="BK33" s="168"/>
      <c r="BL33" s="166">
        <v>870000</v>
      </c>
      <c r="BM33" s="167"/>
      <c r="BN33" s="167"/>
      <c r="BO33" s="167"/>
      <c r="BP33" s="168"/>
      <c r="BQ33" s="166">
        <v>870000</v>
      </c>
      <c r="BR33" s="167"/>
      <c r="BS33" s="167"/>
      <c r="BT33" s="168"/>
      <c r="BU33" s="166">
        <f>IF(ISNUMBER(BG33),BG33,0)+IF(ISNUMBER(BL33),BL33,0)</f>
        <v>29165100</v>
      </c>
      <c r="BV33" s="167"/>
      <c r="BW33" s="167"/>
      <c r="BX33" s="167"/>
      <c r="BY33" s="168"/>
    </row>
    <row r="35" spans="1:64" ht="14.25" customHeight="1">
      <c r="A35" s="121" t="s">
        <v>339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63" ht="15" customHeight="1">
      <c r="A36" s="76" t="s">
        <v>245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63" ht="22.5" customHeight="1">
      <c r="A37" s="89" t="s">
        <v>3</v>
      </c>
      <c r="B37" s="90"/>
      <c r="C37" s="90"/>
      <c r="D37" s="91"/>
      <c r="E37" s="89" t="s">
        <v>20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65" t="s">
        <v>249</v>
      </c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7"/>
      <c r="AR37" s="48" t="s">
        <v>251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</row>
    <row r="38" spans="1:63" ht="36" customHeight="1">
      <c r="A38" s="92"/>
      <c r="B38" s="93"/>
      <c r="C38" s="93"/>
      <c r="D38" s="94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48" t="s">
        <v>5</v>
      </c>
      <c r="Y38" s="48"/>
      <c r="Z38" s="48"/>
      <c r="AA38" s="48"/>
      <c r="AB38" s="48"/>
      <c r="AC38" s="48" t="s">
        <v>4</v>
      </c>
      <c r="AD38" s="48"/>
      <c r="AE38" s="48"/>
      <c r="AF38" s="48"/>
      <c r="AG38" s="48"/>
      <c r="AH38" s="86" t="s">
        <v>147</v>
      </c>
      <c r="AI38" s="87"/>
      <c r="AJ38" s="87"/>
      <c r="AK38" s="87"/>
      <c r="AL38" s="88"/>
      <c r="AM38" s="65" t="s">
        <v>6</v>
      </c>
      <c r="AN38" s="66"/>
      <c r="AO38" s="66"/>
      <c r="AP38" s="66"/>
      <c r="AQ38" s="67"/>
      <c r="AR38" s="65" t="s">
        <v>5</v>
      </c>
      <c r="AS38" s="66"/>
      <c r="AT38" s="66"/>
      <c r="AU38" s="66"/>
      <c r="AV38" s="67"/>
      <c r="AW38" s="65" t="s">
        <v>4</v>
      </c>
      <c r="AX38" s="66"/>
      <c r="AY38" s="66"/>
      <c r="AZ38" s="66"/>
      <c r="BA38" s="67"/>
      <c r="BB38" s="86" t="s">
        <v>147</v>
      </c>
      <c r="BC38" s="87"/>
      <c r="BD38" s="87"/>
      <c r="BE38" s="87"/>
      <c r="BF38" s="88"/>
      <c r="BG38" s="65" t="s">
        <v>118</v>
      </c>
      <c r="BH38" s="66"/>
      <c r="BI38" s="66"/>
      <c r="BJ38" s="66"/>
      <c r="BK38" s="67"/>
    </row>
    <row r="39" spans="1:63" ht="15" customHeight="1">
      <c r="A39" s="65">
        <v>1</v>
      </c>
      <c r="B39" s="66"/>
      <c r="C39" s="66"/>
      <c r="D39" s="67"/>
      <c r="E39" s="65">
        <v>2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48">
        <v>3</v>
      </c>
      <c r="Y39" s="48"/>
      <c r="Z39" s="48"/>
      <c r="AA39" s="48"/>
      <c r="AB39" s="48"/>
      <c r="AC39" s="48">
        <v>4</v>
      </c>
      <c r="AD39" s="48"/>
      <c r="AE39" s="48"/>
      <c r="AF39" s="48"/>
      <c r="AG39" s="48"/>
      <c r="AH39" s="48">
        <v>5</v>
      </c>
      <c r="AI39" s="48"/>
      <c r="AJ39" s="48"/>
      <c r="AK39" s="48"/>
      <c r="AL39" s="48"/>
      <c r="AM39" s="48">
        <v>6</v>
      </c>
      <c r="AN39" s="48"/>
      <c r="AO39" s="48"/>
      <c r="AP39" s="48"/>
      <c r="AQ39" s="48"/>
      <c r="AR39" s="65">
        <v>7</v>
      </c>
      <c r="AS39" s="66"/>
      <c r="AT39" s="66"/>
      <c r="AU39" s="66"/>
      <c r="AV39" s="67"/>
      <c r="AW39" s="65">
        <v>8</v>
      </c>
      <c r="AX39" s="66"/>
      <c r="AY39" s="66"/>
      <c r="AZ39" s="66"/>
      <c r="BA39" s="67"/>
      <c r="BB39" s="65">
        <v>9</v>
      </c>
      <c r="BC39" s="66"/>
      <c r="BD39" s="66"/>
      <c r="BE39" s="66"/>
      <c r="BF39" s="67"/>
      <c r="BG39" s="65">
        <v>10</v>
      </c>
      <c r="BH39" s="66"/>
      <c r="BI39" s="66"/>
      <c r="BJ39" s="66"/>
      <c r="BK39" s="67"/>
    </row>
    <row r="40" spans="1:79" ht="20.25" customHeight="1" hidden="1">
      <c r="A40" s="68" t="s">
        <v>77</v>
      </c>
      <c r="B40" s="69"/>
      <c r="C40" s="69"/>
      <c r="D40" s="70"/>
      <c r="E40" s="68" t="s">
        <v>78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46" t="s">
        <v>81</v>
      </c>
      <c r="Y40" s="46"/>
      <c r="Z40" s="46"/>
      <c r="AA40" s="46"/>
      <c r="AB40" s="46"/>
      <c r="AC40" s="46" t="s">
        <v>82</v>
      </c>
      <c r="AD40" s="46"/>
      <c r="AE40" s="46"/>
      <c r="AF40" s="46"/>
      <c r="AG40" s="46"/>
      <c r="AH40" s="68" t="s">
        <v>116</v>
      </c>
      <c r="AI40" s="69"/>
      <c r="AJ40" s="69"/>
      <c r="AK40" s="69"/>
      <c r="AL40" s="70"/>
      <c r="AM40" s="79" t="s">
        <v>218</v>
      </c>
      <c r="AN40" s="80"/>
      <c r="AO40" s="80"/>
      <c r="AP40" s="80"/>
      <c r="AQ40" s="81"/>
      <c r="AR40" s="68" t="s">
        <v>83</v>
      </c>
      <c r="AS40" s="69"/>
      <c r="AT40" s="69"/>
      <c r="AU40" s="69"/>
      <c r="AV40" s="70"/>
      <c r="AW40" s="68" t="s">
        <v>84</v>
      </c>
      <c r="AX40" s="69"/>
      <c r="AY40" s="69"/>
      <c r="AZ40" s="69"/>
      <c r="BA40" s="70"/>
      <c r="BB40" s="68" t="s">
        <v>117</v>
      </c>
      <c r="BC40" s="69"/>
      <c r="BD40" s="69"/>
      <c r="BE40" s="69"/>
      <c r="BF40" s="70"/>
      <c r="BG40" s="79" t="s">
        <v>218</v>
      </c>
      <c r="BH40" s="80"/>
      <c r="BI40" s="80"/>
      <c r="BJ40" s="80"/>
      <c r="BK40" s="81"/>
      <c r="CA40" t="s">
        <v>31</v>
      </c>
    </row>
    <row r="41" spans="1:79" s="8" customFormat="1" ht="12.75" customHeight="1">
      <c r="A41" s="68"/>
      <c r="B41" s="69"/>
      <c r="C41" s="69"/>
      <c r="D41" s="70"/>
      <c r="E41" s="71" t="s">
        <v>254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  <c r="X41" s="83">
        <v>31300000</v>
      </c>
      <c r="Y41" s="84"/>
      <c r="Z41" s="84"/>
      <c r="AA41" s="84"/>
      <c r="AB41" s="85"/>
      <c r="AC41" s="83" t="s">
        <v>255</v>
      </c>
      <c r="AD41" s="84"/>
      <c r="AE41" s="84"/>
      <c r="AF41" s="84"/>
      <c r="AG41" s="85"/>
      <c r="AH41" s="83" t="s">
        <v>255</v>
      </c>
      <c r="AI41" s="84"/>
      <c r="AJ41" s="84"/>
      <c r="AK41" s="84"/>
      <c r="AL41" s="85"/>
      <c r="AM41" s="83">
        <f>IF(ISNUMBER(X41),X41,0)+IF(ISNUMBER(AC41),AC41,0)</f>
        <v>31300000</v>
      </c>
      <c r="AN41" s="84"/>
      <c r="AO41" s="84"/>
      <c r="AP41" s="84"/>
      <c r="AQ41" s="85"/>
      <c r="AR41" s="83">
        <v>31300000</v>
      </c>
      <c r="AS41" s="84"/>
      <c r="AT41" s="84"/>
      <c r="AU41" s="84"/>
      <c r="AV41" s="85"/>
      <c r="AW41" s="83" t="s">
        <v>255</v>
      </c>
      <c r="AX41" s="84"/>
      <c r="AY41" s="84"/>
      <c r="AZ41" s="84"/>
      <c r="BA41" s="85"/>
      <c r="BB41" s="83" t="s">
        <v>255</v>
      </c>
      <c r="BC41" s="84"/>
      <c r="BD41" s="84"/>
      <c r="BE41" s="84"/>
      <c r="BF41" s="85"/>
      <c r="BG41" s="111">
        <f>IF(ISNUMBER(AR41),AR41,0)+IF(ISNUMBER(AW41),AW41,0)</f>
        <v>31300000</v>
      </c>
      <c r="BH41" s="111"/>
      <c r="BI41" s="111"/>
      <c r="BJ41" s="111"/>
      <c r="BK41" s="111"/>
      <c r="CA41" s="8" t="s">
        <v>32</v>
      </c>
    </row>
    <row r="42" spans="1:63" s="8" customFormat="1" ht="25.5" customHeight="1">
      <c r="A42" s="68"/>
      <c r="B42" s="69"/>
      <c r="C42" s="69"/>
      <c r="D42" s="70"/>
      <c r="E42" s="71" t="s">
        <v>256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83" t="s">
        <v>255</v>
      </c>
      <c r="Y42" s="84"/>
      <c r="Z42" s="84"/>
      <c r="AA42" s="84"/>
      <c r="AB42" s="85"/>
      <c r="AC42" s="83">
        <v>0</v>
      </c>
      <c r="AD42" s="84"/>
      <c r="AE42" s="84"/>
      <c r="AF42" s="84"/>
      <c r="AG42" s="85"/>
      <c r="AH42" s="83">
        <v>0</v>
      </c>
      <c r="AI42" s="84"/>
      <c r="AJ42" s="84"/>
      <c r="AK42" s="84"/>
      <c r="AL42" s="85"/>
      <c r="AM42" s="83">
        <f>IF(ISNUMBER(X42),X42,0)+IF(ISNUMBER(AC42),AC42,0)</f>
        <v>0</v>
      </c>
      <c r="AN42" s="84"/>
      <c r="AO42" s="84"/>
      <c r="AP42" s="84"/>
      <c r="AQ42" s="85"/>
      <c r="AR42" s="83" t="s">
        <v>255</v>
      </c>
      <c r="AS42" s="84"/>
      <c r="AT42" s="84"/>
      <c r="AU42" s="84"/>
      <c r="AV42" s="85"/>
      <c r="AW42" s="83">
        <v>0</v>
      </c>
      <c r="AX42" s="84"/>
      <c r="AY42" s="84"/>
      <c r="AZ42" s="84"/>
      <c r="BA42" s="85"/>
      <c r="BB42" s="83">
        <v>0</v>
      </c>
      <c r="BC42" s="84"/>
      <c r="BD42" s="84"/>
      <c r="BE42" s="84"/>
      <c r="BF42" s="85"/>
      <c r="BG42" s="111">
        <f>IF(ISNUMBER(AR42),AR42,0)+IF(ISNUMBER(AW42),AW42,0)</f>
        <v>0</v>
      </c>
      <c r="BH42" s="111"/>
      <c r="BI42" s="111"/>
      <c r="BJ42" s="111"/>
      <c r="BK42" s="111"/>
    </row>
    <row r="43" spans="1:63" s="8" customFormat="1" ht="63.75" customHeight="1">
      <c r="A43" s="68">
        <v>25020200</v>
      </c>
      <c r="B43" s="69"/>
      <c r="C43" s="69"/>
      <c r="D43" s="70"/>
      <c r="E43" s="71" t="s">
        <v>257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83" t="s">
        <v>255</v>
      </c>
      <c r="Y43" s="84"/>
      <c r="Z43" s="84"/>
      <c r="AA43" s="84"/>
      <c r="AB43" s="85"/>
      <c r="AC43" s="83">
        <v>0</v>
      </c>
      <c r="AD43" s="84"/>
      <c r="AE43" s="84"/>
      <c r="AF43" s="84"/>
      <c r="AG43" s="85"/>
      <c r="AH43" s="83">
        <v>0</v>
      </c>
      <c r="AI43" s="84"/>
      <c r="AJ43" s="84"/>
      <c r="AK43" s="84"/>
      <c r="AL43" s="85"/>
      <c r="AM43" s="83">
        <f>IF(ISNUMBER(X43),X43,0)+IF(ISNUMBER(AC43),AC43,0)</f>
        <v>0</v>
      </c>
      <c r="AN43" s="84"/>
      <c r="AO43" s="84"/>
      <c r="AP43" s="84"/>
      <c r="AQ43" s="85"/>
      <c r="AR43" s="83" t="s">
        <v>255</v>
      </c>
      <c r="AS43" s="84"/>
      <c r="AT43" s="84"/>
      <c r="AU43" s="84"/>
      <c r="AV43" s="85"/>
      <c r="AW43" s="83">
        <v>0</v>
      </c>
      <c r="AX43" s="84"/>
      <c r="AY43" s="84"/>
      <c r="AZ43" s="84"/>
      <c r="BA43" s="85"/>
      <c r="BB43" s="83">
        <v>0</v>
      </c>
      <c r="BC43" s="84"/>
      <c r="BD43" s="84"/>
      <c r="BE43" s="84"/>
      <c r="BF43" s="85"/>
      <c r="BG43" s="111">
        <f>IF(ISNUMBER(AR43),AR43,0)+IF(ISNUMBER(AW43),AW43,0)</f>
        <v>0</v>
      </c>
      <c r="BH43" s="111"/>
      <c r="BI43" s="111"/>
      <c r="BJ43" s="111"/>
      <c r="BK43" s="111"/>
    </row>
    <row r="44" spans="1:63" s="9" customFormat="1" ht="12.75" customHeight="1">
      <c r="A44" s="142"/>
      <c r="B44" s="143"/>
      <c r="C44" s="143"/>
      <c r="D44" s="145"/>
      <c r="E44" s="148" t="s">
        <v>179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X44" s="166">
        <v>31300000</v>
      </c>
      <c r="Y44" s="167"/>
      <c r="Z44" s="167"/>
      <c r="AA44" s="167"/>
      <c r="AB44" s="168"/>
      <c r="AC44" s="166">
        <v>0</v>
      </c>
      <c r="AD44" s="167"/>
      <c r="AE44" s="167"/>
      <c r="AF44" s="167"/>
      <c r="AG44" s="168"/>
      <c r="AH44" s="166">
        <v>0</v>
      </c>
      <c r="AI44" s="167"/>
      <c r="AJ44" s="167"/>
      <c r="AK44" s="167"/>
      <c r="AL44" s="168"/>
      <c r="AM44" s="166">
        <f>IF(ISNUMBER(X44),X44,0)+IF(ISNUMBER(AC44),AC44,0)</f>
        <v>31300000</v>
      </c>
      <c r="AN44" s="167"/>
      <c r="AO44" s="167"/>
      <c r="AP44" s="167"/>
      <c r="AQ44" s="168"/>
      <c r="AR44" s="166">
        <v>31300000</v>
      </c>
      <c r="AS44" s="167"/>
      <c r="AT44" s="167"/>
      <c r="AU44" s="167"/>
      <c r="AV44" s="168"/>
      <c r="AW44" s="166">
        <v>0</v>
      </c>
      <c r="AX44" s="167"/>
      <c r="AY44" s="167"/>
      <c r="AZ44" s="167"/>
      <c r="BA44" s="168"/>
      <c r="BB44" s="166">
        <v>0</v>
      </c>
      <c r="BC44" s="167"/>
      <c r="BD44" s="167"/>
      <c r="BE44" s="167"/>
      <c r="BF44" s="168"/>
      <c r="BG44" s="165">
        <f>IF(ISNUMBER(AR44),AR44,0)+IF(ISNUMBER(AW44),AW44,0)</f>
        <v>31300000</v>
      </c>
      <c r="BH44" s="165"/>
      <c r="BI44" s="165"/>
      <c r="BJ44" s="165"/>
      <c r="BK44" s="165"/>
    </row>
    <row r="45" spans="1:59" s="7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7" spans="1:78" s="6" customFormat="1" ht="14.25" customHeight="1">
      <c r="A47" s="51" t="s">
        <v>148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25"/>
    </row>
    <row r="48" spans="1:77" ht="14.25" customHeight="1">
      <c r="A48" s="51" t="s">
        <v>326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</row>
    <row r="49" spans="1:77" ht="15" customHeight="1">
      <c r="A49" s="55" t="s">
        <v>245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</row>
    <row r="50" spans="1:77" ht="22.5" customHeight="1">
      <c r="A50" s="98" t="s">
        <v>149</v>
      </c>
      <c r="B50" s="99"/>
      <c r="C50" s="99"/>
      <c r="D50" s="100"/>
      <c r="E50" s="48" t="s">
        <v>20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65" t="s">
        <v>246</v>
      </c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7"/>
      <c r="AN50" s="65" t="s">
        <v>247</v>
      </c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7"/>
      <c r="BG50" s="65" t="s">
        <v>248</v>
      </c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7"/>
    </row>
    <row r="51" spans="1:77" ht="48.75" customHeight="1">
      <c r="A51" s="101"/>
      <c r="B51" s="102"/>
      <c r="C51" s="102"/>
      <c r="D51" s="10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65" t="s">
        <v>5</v>
      </c>
      <c r="V51" s="66"/>
      <c r="W51" s="66"/>
      <c r="X51" s="66"/>
      <c r="Y51" s="67"/>
      <c r="Z51" s="65" t="s">
        <v>4</v>
      </c>
      <c r="AA51" s="66"/>
      <c r="AB51" s="66"/>
      <c r="AC51" s="66"/>
      <c r="AD51" s="67"/>
      <c r="AE51" s="86" t="s">
        <v>147</v>
      </c>
      <c r="AF51" s="87"/>
      <c r="AG51" s="87"/>
      <c r="AH51" s="88"/>
      <c r="AI51" s="65" t="s">
        <v>6</v>
      </c>
      <c r="AJ51" s="66"/>
      <c r="AK51" s="66"/>
      <c r="AL51" s="66"/>
      <c r="AM51" s="67"/>
      <c r="AN51" s="65" t="s">
        <v>5</v>
      </c>
      <c r="AO51" s="66"/>
      <c r="AP51" s="66"/>
      <c r="AQ51" s="66"/>
      <c r="AR51" s="67"/>
      <c r="AS51" s="65" t="s">
        <v>4</v>
      </c>
      <c r="AT51" s="66"/>
      <c r="AU51" s="66"/>
      <c r="AV51" s="66"/>
      <c r="AW51" s="67"/>
      <c r="AX51" s="86" t="s">
        <v>147</v>
      </c>
      <c r="AY51" s="87"/>
      <c r="AZ51" s="87"/>
      <c r="BA51" s="88"/>
      <c r="BB51" s="65" t="s">
        <v>118</v>
      </c>
      <c r="BC51" s="66"/>
      <c r="BD51" s="66"/>
      <c r="BE51" s="66"/>
      <c r="BF51" s="67"/>
      <c r="BG51" s="65" t="s">
        <v>5</v>
      </c>
      <c r="BH51" s="66"/>
      <c r="BI51" s="66"/>
      <c r="BJ51" s="66"/>
      <c r="BK51" s="67"/>
      <c r="BL51" s="65" t="s">
        <v>4</v>
      </c>
      <c r="BM51" s="66"/>
      <c r="BN51" s="66"/>
      <c r="BO51" s="66"/>
      <c r="BP51" s="67"/>
      <c r="BQ51" s="86" t="s">
        <v>147</v>
      </c>
      <c r="BR51" s="87"/>
      <c r="BS51" s="87"/>
      <c r="BT51" s="88"/>
      <c r="BU51" s="65" t="s">
        <v>119</v>
      </c>
      <c r="BV51" s="66"/>
      <c r="BW51" s="66"/>
      <c r="BX51" s="66"/>
      <c r="BY51" s="67"/>
    </row>
    <row r="52" spans="1:77" ht="15" customHeight="1">
      <c r="A52" s="65">
        <v>1</v>
      </c>
      <c r="B52" s="66"/>
      <c r="C52" s="66"/>
      <c r="D52" s="67"/>
      <c r="E52" s="65">
        <v>2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5">
        <v>3</v>
      </c>
      <c r="V52" s="66"/>
      <c r="W52" s="66"/>
      <c r="X52" s="66"/>
      <c r="Y52" s="67"/>
      <c r="Z52" s="65">
        <v>4</v>
      </c>
      <c r="AA52" s="66"/>
      <c r="AB52" s="66"/>
      <c r="AC52" s="66"/>
      <c r="AD52" s="67"/>
      <c r="AE52" s="65">
        <v>5</v>
      </c>
      <c r="AF52" s="66"/>
      <c r="AG52" s="66"/>
      <c r="AH52" s="67"/>
      <c r="AI52" s="65">
        <v>6</v>
      </c>
      <c r="AJ52" s="66"/>
      <c r="AK52" s="66"/>
      <c r="AL52" s="66"/>
      <c r="AM52" s="67"/>
      <c r="AN52" s="65">
        <v>7</v>
      </c>
      <c r="AO52" s="66"/>
      <c r="AP52" s="66"/>
      <c r="AQ52" s="66"/>
      <c r="AR52" s="67"/>
      <c r="AS52" s="65">
        <v>8</v>
      </c>
      <c r="AT52" s="66"/>
      <c r="AU52" s="66"/>
      <c r="AV52" s="66"/>
      <c r="AW52" s="67"/>
      <c r="AX52" s="65">
        <v>9</v>
      </c>
      <c r="AY52" s="66"/>
      <c r="AZ52" s="66"/>
      <c r="BA52" s="67"/>
      <c r="BB52" s="65">
        <v>10</v>
      </c>
      <c r="BC52" s="66"/>
      <c r="BD52" s="66"/>
      <c r="BE52" s="66"/>
      <c r="BF52" s="67"/>
      <c r="BG52" s="65">
        <v>11</v>
      </c>
      <c r="BH52" s="66"/>
      <c r="BI52" s="66"/>
      <c r="BJ52" s="66"/>
      <c r="BK52" s="67"/>
      <c r="BL52" s="65">
        <v>12</v>
      </c>
      <c r="BM52" s="66"/>
      <c r="BN52" s="66"/>
      <c r="BO52" s="66"/>
      <c r="BP52" s="67"/>
      <c r="BQ52" s="65">
        <v>13</v>
      </c>
      <c r="BR52" s="66"/>
      <c r="BS52" s="66"/>
      <c r="BT52" s="67"/>
      <c r="BU52" s="65">
        <v>14</v>
      </c>
      <c r="BV52" s="66"/>
      <c r="BW52" s="66"/>
      <c r="BX52" s="66"/>
      <c r="BY52" s="67"/>
    </row>
    <row r="53" spans="1:79" s="2" customFormat="1" ht="12.75" customHeight="1" hidden="1">
      <c r="A53" s="68" t="s">
        <v>85</v>
      </c>
      <c r="B53" s="69"/>
      <c r="C53" s="69"/>
      <c r="D53" s="70"/>
      <c r="E53" s="68" t="s">
        <v>78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68" t="s">
        <v>86</v>
      </c>
      <c r="V53" s="69"/>
      <c r="W53" s="69"/>
      <c r="X53" s="69"/>
      <c r="Y53" s="70"/>
      <c r="Z53" s="68" t="s">
        <v>87</v>
      </c>
      <c r="AA53" s="69"/>
      <c r="AB53" s="69"/>
      <c r="AC53" s="69"/>
      <c r="AD53" s="70"/>
      <c r="AE53" s="68" t="s">
        <v>113</v>
      </c>
      <c r="AF53" s="69"/>
      <c r="AG53" s="69"/>
      <c r="AH53" s="70"/>
      <c r="AI53" s="79" t="s">
        <v>217</v>
      </c>
      <c r="AJ53" s="80"/>
      <c r="AK53" s="80"/>
      <c r="AL53" s="80"/>
      <c r="AM53" s="81"/>
      <c r="AN53" s="68" t="s">
        <v>88</v>
      </c>
      <c r="AO53" s="69"/>
      <c r="AP53" s="69"/>
      <c r="AQ53" s="69"/>
      <c r="AR53" s="70"/>
      <c r="AS53" s="68" t="s">
        <v>89</v>
      </c>
      <c r="AT53" s="69"/>
      <c r="AU53" s="69"/>
      <c r="AV53" s="69"/>
      <c r="AW53" s="70"/>
      <c r="AX53" s="68" t="s">
        <v>114</v>
      </c>
      <c r="AY53" s="69"/>
      <c r="AZ53" s="69"/>
      <c r="BA53" s="70"/>
      <c r="BB53" s="79" t="s">
        <v>217</v>
      </c>
      <c r="BC53" s="80"/>
      <c r="BD53" s="80"/>
      <c r="BE53" s="80"/>
      <c r="BF53" s="81"/>
      <c r="BG53" s="68" t="s">
        <v>79</v>
      </c>
      <c r="BH53" s="69"/>
      <c r="BI53" s="69"/>
      <c r="BJ53" s="69"/>
      <c r="BK53" s="70"/>
      <c r="BL53" s="68" t="s">
        <v>80</v>
      </c>
      <c r="BM53" s="69"/>
      <c r="BN53" s="69"/>
      <c r="BO53" s="69"/>
      <c r="BP53" s="70"/>
      <c r="BQ53" s="68" t="s">
        <v>115</v>
      </c>
      <c r="BR53" s="69"/>
      <c r="BS53" s="69"/>
      <c r="BT53" s="70"/>
      <c r="BU53" s="79" t="s">
        <v>217</v>
      </c>
      <c r="BV53" s="80"/>
      <c r="BW53" s="80"/>
      <c r="BX53" s="80"/>
      <c r="BY53" s="81"/>
      <c r="CA53" t="s">
        <v>33</v>
      </c>
    </row>
    <row r="54" spans="1:79" s="8" customFormat="1" ht="12.75" customHeight="1">
      <c r="A54" s="68">
        <v>2111</v>
      </c>
      <c r="B54" s="69"/>
      <c r="C54" s="69"/>
      <c r="D54" s="70"/>
      <c r="E54" s="71" t="s">
        <v>258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83">
        <v>12511600</v>
      </c>
      <c r="V54" s="84"/>
      <c r="W54" s="84"/>
      <c r="X54" s="84"/>
      <c r="Y54" s="85"/>
      <c r="Z54" s="83">
        <v>0</v>
      </c>
      <c r="AA54" s="84"/>
      <c r="AB54" s="84"/>
      <c r="AC54" s="84"/>
      <c r="AD54" s="85"/>
      <c r="AE54" s="83">
        <v>0</v>
      </c>
      <c r="AF54" s="84"/>
      <c r="AG54" s="84"/>
      <c r="AH54" s="85"/>
      <c r="AI54" s="83">
        <f>IF(ISNUMBER(U54),U54,0)+IF(ISNUMBER(Z54),Z54,0)</f>
        <v>12511600</v>
      </c>
      <c r="AJ54" s="84"/>
      <c r="AK54" s="84"/>
      <c r="AL54" s="84"/>
      <c r="AM54" s="85"/>
      <c r="AN54" s="83">
        <v>15352500</v>
      </c>
      <c r="AO54" s="84"/>
      <c r="AP54" s="84"/>
      <c r="AQ54" s="84"/>
      <c r="AR54" s="85"/>
      <c r="AS54" s="83">
        <v>0</v>
      </c>
      <c r="AT54" s="84"/>
      <c r="AU54" s="84"/>
      <c r="AV54" s="84"/>
      <c r="AW54" s="85"/>
      <c r="AX54" s="83">
        <v>0</v>
      </c>
      <c r="AY54" s="84"/>
      <c r="AZ54" s="84"/>
      <c r="BA54" s="85"/>
      <c r="BB54" s="83">
        <f>IF(ISNUMBER(AN54),AN54,0)+IF(ISNUMBER(AS54),AS54,0)</f>
        <v>15352500</v>
      </c>
      <c r="BC54" s="84"/>
      <c r="BD54" s="84"/>
      <c r="BE54" s="84"/>
      <c r="BF54" s="85"/>
      <c r="BG54" s="83">
        <v>17130200</v>
      </c>
      <c r="BH54" s="84"/>
      <c r="BI54" s="84"/>
      <c r="BJ54" s="84"/>
      <c r="BK54" s="85"/>
      <c r="BL54" s="83">
        <v>0</v>
      </c>
      <c r="BM54" s="84"/>
      <c r="BN54" s="84"/>
      <c r="BO54" s="84"/>
      <c r="BP54" s="85"/>
      <c r="BQ54" s="83">
        <v>0</v>
      </c>
      <c r="BR54" s="84"/>
      <c r="BS54" s="84"/>
      <c r="BT54" s="85"/>
      <c r="BU54" s="83">
        <f>IF(ISNUMBER(BG54),BG54,0)+IF(ISNUMBER(BL54),BL54,0)</f>
        <v>17130200</v>
      </c>
      <c r="BV54" s="84"/>
      <c r="BW54" s="84"/>
      <c r="BX54" s="84"/>
      <c r="BY54" s="85"/>
      <c r="CA54" s="8" t="s">
        <v>34</v>
      </c>
    </row>
    <row r="55" spans="1:77" s="8" customFormat="1" ht="12.75" customHeight="1">
      <c r="A55" s="68">
        <v>2120</v>
      </c>
      <c r="B55" s="69"/>
      <c r="C55" s="69"/>
      <c r="D55" s="70"/>
      <c r="E55" s="71" t="s">
        <v>259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/>
      <c r="U55" s="83">
        <v>2710780</v>
      </c>
      <c r="V55" s="84"/>
      <c r="W55" s="84"/>
      <c r="X55" s="84"/>
      <c r="Y55" s="85"/>
      <c r="Z55" s="83">
        <v>0</v>
      </c>
      <c r="AA55" s="84"/>
      <c r="AB55" s="84"/>
      <c r="AC55" s="84"/>
      <c r="AD55" s="85"/>
      <c r="AE55" s="83">
        <v>0</v>
      </c>
      <c r="AF55" s="84"/>
      <c r="AG55" s="84"/>
      <c r="AH55" s="85"/>
      <c r="AI55" s="83">
        <f>IF(ISNUMBER(U55),U55,0)+IF(ISNUMBER(Z55),Z55,0)</f>
        <v>2710780</v>
      </c>
      <c r="AJ55" s="84"/>
      <c r="AK55" s="84"/>
      <c r="AL55" s="84"/>
      <c r="AM55" s="85"/>
      <c r="AN55" s="83">
        <v>3365440</v>
      </c>
      <c r="AO55" s="84"/>
      <c r="AP55" s="84"/>
      <c r="AQ55" s="84"/>
      <c r="AR55" s="85"/>
      <c r="AS55" s="83">
        <v>0</v>
      </c>
      <c r="AT55" s="84"/>
      <c r="AU55" s="84"/>
      <c r="AV55" s="84"/>
      <c r="AW55" s="85"/>
      <c r="AX55" s="83">
        <v>0</v>
      </c>
      <c r="AY55" s="84"/>
      <c r="AZ55" s="84"/>
      <c r="BA55" s="85"/>
      <c r="BB55" s="83">
        <f>IF(ISNUMBER(AN55),AN55,0)+IF(ISNUMBER(AS55),AS55,0)</f>
        <v>3365440</v>
      </c>
      <c r="BC55" s="84"/>
      <c r="BD55" s="84"/>
      <c r="BE55" s="84"/>
      <c r="BF55" s="85"/>
      <c r="BG55" s="83">
        <v>3729100</v>
      </c>
      <c r="BH55" s="84"/>
      <c r="BI55" s="84"/>
      <c r="BJ55" s="84"/>
      <c r="BK55" s="85"/>
      <c r="BL55" s="83">
        <v>0</v>
      </c>
      <c r="BM55" s="84"/>
      <c r="BN55" s="84"/>
      <c r="BO55" s="84"/>
      <c r="BP55" s="85"/>
      <c r="BQ55" s="83">
        <v>0</v>
      </c>
      <c r="BR55" s="84"/>
      <c r="BS55" s="84"/>
      <c r="BT55" s="85"/>
      <c r="BU55" s="83">
        <f>IF(ISNUMBER(BG55),BG55,0)+IF(ISNUMBER(BL55),BL55,0)</f>
        <v>3729100</v>
      </c>
      <c r="BV55" s="84"/>
      <c r="BW55" s="84"/>
      <c r="BX55" s="84"/>
      <c r="BY55" s="85"/>
    </row>
    <row r="56" spans="1:77" s="8" customFormat="1" ht="12.75" customHeight="1">
      <c r="A56" s="68">
        <v>2210</v>
      </c>
      <c r="B56" s="69"/>
      <c r="C56" s="69"/>
      <c r="D56" s="70"/>
      <c r="E56" s="71" t="s">
        <v>260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83">
        <v>769720</v>
      </c>
      <c r="V56" s="84"/>
      <c r="W56" s="84"/>
      <c r="X56" s="84"/>
      <c r="Y56" s="85"/>
      <c r="Z56" s="83">
        <v>506076</v>
      </c>
      <c r="AA56" s="84"/>
      <c r="AB56" s="84"/>
      <c r="AC56" s="84"/>
      <c r="AD56" s="85"/>
      <c r="AE56" s="83">
        <v>0</v>
      </c>
      <c r="AF56" s="84"/>
      <c r="AG56" s="84"/>
      <c r="AH56" s="85"/>
      <c r="AI56" s="83">
        <f>IF(ISNUMBER(U56),U56,0)+IF(ISNUMBER(Z56),Z56,0)</f>
        <v>1275796</v>
      </c>
      <c r="AJ56" s="84"/>
      <c r="AK56" s="84"/>
      <c r="AL56" s="84"/>
      <c r="AM56" s="85"/>
      <c r="AN56" s="83">
        <v>651100</v>
      </c>
      <c r="AO56" s="84"/>
      <c r="AP56" s="84"/>
      <c r="AQ56" s="84"/>
      <c r="AR56" s="85"/>
      <c r="AS56" s="83">
        <v>0</v>
      </c>
      <c r="AT56" s="84"/>
      <c r="AU56" s="84"/>
      <c r="AV56" s="84"/>
      <c r="AW56" s="85"/>
      <c r="AX56" s="83">
        <v>0</v>
      </c>
      <c r="AY56" s="84"/>
      <c r="AZ56" s="84"/>
      <c r="BA56" s="85"/>
      <c r="BB56" s="83">
        <f>IF(ISNUMBER(AN56),AN56,0)+IF(ISNUMBER(AS56),AS56,0)</f>
        <v>651100</v>
      </c>
      <c r="BC56" s="84"/>
      <c r="BD56" s="84"/>
      <c r="BE56" s="84"/>
      <c r="BF56" s="85"/>
      <c r="BG56" s="83">
        <v>769300</v>
      </c>
      <c r="BH56" s="84"/>
      <c r="BI56" s="84"/>
      <c r="BJ56" s="84"/>
      <c r="BK56" s="85"/>
      <c r="BL56" s="83">
        <v>0</v>
      </c>
      <c r="BM56" s="84"/>
      <c r="BN56" s="84"/>
      <c r="BO56" s="84"/>
      <c r="BP56" s="85"/>
      <c r="BQ56" s="83">
        <v>0</v>
      </c>
      <c r="BR56" s="84"/>
      <c r="BS56" s="84"/>
      <c r="BT56" s="85"/>
      <c r="BU56" s="83">
        <f>IF(ISNUMBER(BG56),BG56,0)+IF(ISNUMBER(BL56),BL56,0)</f>
        <v>769300</v>
      </c>
      <c r="BV56" s="84"/>
      <c r="BW56" s="84"/>
      <c r="BX56" s="84"/>
      <c r="BY56" s="85"/>
    </row>
    <row r="57" spans="1:77" s="8" customFormat="1" ht="12.75" customHeight="1">
      <c r="A57" s="68">
        <v>2220</v>
      </c>
      <c r="B57" s="69"/>
      <c r="C57" s="69"/>
      <c r="D57" s="70"/>
      <c r="E57" s="71" t="s">
        <v>261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83">
        <v>145000</v>
      </c>
      <c r="V57" s="84"/>
      <c r="W57" s="84"/>
      <c r="X57" s="84"/>
      <c r="Y57" s="85"/>
      <c r="Z57" s="83">
        <v>1700</v>
      </c>
      <c r="AA57" s="84"/>
      <c r="AB57" s="84"/>
      <c r="AC57" s="84"/>
      <c r="AD57" s="85"/>
      <c r="AE57" s="83">
        <v>0</v>
      </c>
      <c r="AF57" s="84"/>
      <c r="AG57" s="84"/>
      <c r="AH57" s="85"/>
      <c r="AI57" s="83">
        <f>IF(ISNUMBER(U57),U57,0)+IF(ISNUMBER(Z57),Z57,0)</f>
        <v>146700</v>
      </c>
      <c r="AJ57" s="84"/>
      <c r="AK57" s="84"/>
      <c r="AL57" s="84"/>
      <c r="AM57" s="85"/>
      <c r="AN57" s="83">
        <v>125000</v>
      </c>
      <c r="AO57" s="84"/>
      <c r="AP57" s="84"/>
      <c r="AQ57" s="84"/>
      <c r="AR57" s="85"/>
      <c r="AS57" s="83">
        <v>0</v>
      </c>
      <c r="AT57" s="84"/>
      <c r="AU57" s="84"/>
      <c r="AV57" s="84"/>
      <c r="AW57" s="85"/>
      <c r="AX57" s="83">
        <v>0</v>
      </c>
      <c r="AY57" s="84"/>
      <c r="AZ57" s="84"/>
      <c r="BA57" s="85"/>
      <c r="BB57" s="83">
        <f>IF(ISNUMBER(AN57),AN57,0)+IF(ISNUMBER(AS57),AS57,0)</f>
        <v>125000</v>
      </c>
      <c r="BC57" s="84"/>
      <c r="BD57" s="84"/>
      <c r="BE57" s="84"/>
      <c r="BF57" s="85"/>
      <c r="BG57" s="83">
        <v>155000</v>
      </c>
      <c r="BH57" s="84"/>
      <c r="BI57" s="84"/>
      <c r="BJ57" s="84"/>
      <c r="BK57" s="85"/>
      <c r="BL57" s="83">
        <v>0</v>
      </c>
      <c r="BM57" s="84"/>
      <c r="BN57" s="84"/>
      <c r="BO57" s="84"/>
      <c r="BP57" s="85"/>
      <c r="BQ57" s="83">
        <v>0</v>
      </c>
      <c r="BR57" s="84"/>
      <c r="BS57" s="84"/>
      <c r="BT57" s="85"/>
      <c r="BU57" s="83">
        <f>IF(ISNUMBER(BG57),BG57,0)+IF(ISNUMBER(BL57),BL57,0)</f>
        <v>155000</v>
      </c>
      <c r="BV57" s="84"/>
      <c r="BW57" s="84"/>
      <c r="BX57" s="84"/>
      <c r="BY57" s="85"/>
    </row>
    <row r="58" spans="1:77" s="8" customFormat="1" ht="12.75" customHeight="1">
      <c r="A58" s="68">
        <v>2230</v>
      </c>
      <c r="B58" s="69"/>
      <c r="C58" s="69"/>
      <c r="D58" s="70"/>
      <c r="E58" s="71" t="s">
        <v>262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3"/>
      <c r="U58" s="83">
        <v>2458303</v>
      </c>
      <c r="V58" s="84"/>
      <c r="W58" s="84"/>
      <c r="X58" s="84"/>
      <c r="Y58" s="85"/>
      <c r="Z58" s="83">
        <v>6381</v>
      </c>
      <c r="AA58" s="84"/>
      <c r="AB58" s="84"/>
      <c r="AC58" s="84"/>
      <c r="AD58" s="85"/>
      <c r="AE58" s="83">
        <v>0</v>
      </c>
      <c r="AF58" s="84"/>
      <c r="AG58" s="84"/>
      <c r="AH58" s="85"/>
      <c r="AI58" s="83">
        <f>IF(ISNUMBER(U58),U58,0)+IF(ISNUMBER(Z58),Z58,0)</f>
        <v>2464684</v>
      </c>
      <c r="AJ58" s="84"/>
      <c r="AK58" s="84"/>
      <c r="AL58" s="84"/>
      <c r="AM58" s="85"/>
      <c r="AN58" s="83">
        <v>2599480</v>
      </c>
      <c r="AO58" s="84"/>
      <c r="AP58" s="84"/>
      <c r="AQ58" s="84"/>
      <c r="AR58" s="85"/>
      <c r="AS58" s="83">
        <v>0</v>
      </c>
      <c r="AT58" s="84"/>
      <c r="AU58" s="84"/>
      <c r="AV58" s="84"/>
      <c r="AW58" s="85"/>
      <c r="AX58" s="83">
        <v>0</v>
      </c>
      <c r="AY58" s="84"/>
      <c r="AZ58" s="84"/>
      <c r="BA58" s="85"/>
      <c r="BB58" s="83">
        <f>IF(ISNUMBER(AN58),AN58,0)+IF(ISNUMBER(AS58),AS58,0)</f>
        <v>2599480</v>
      </c>
      <c r="BC58" s="84"/>
      <c r="BD58" s="84"/>
      <c r="BE58" s="84"/>
      <c r="BF58" s="85"/>
      <c r="BG58" s="83">
        <v>3685700</v>
      </c>
      <c r="BH58" s="84"/>
      <c r="BI58" s="84"/>
      <c r="BJ58" s="84"/>
      <c r="BK58" s="85"/>
      <c r="BL58" s="83">
        <v>0</v>
      </c>
      <c r="BM58" s="84"/>
      <c r="BN58" s="84"/>
      <c r="BO58" s="84"/>
      <c r="BP58" s="85"/>
      <c r="BQ58" s="83">
        <v>0</v>
      </c>
      <c r="BR58" s="84"/>
      <c r="BS58" s="84"/>
      <c r="BT58" s="85"/>
      <c r="BU58" s="83">
        <f>IF(ISNUMBER(BG58),BG58,0)+IF(ISNUMBER(BL58),BL58,0)</f>
        <v>3685700</v>
      </c>
      <c r="BV58" s="84"/>
      <c r="BW58" s="84"/>
      <c r="BX58" s="84"/>
      <c r="BY58" s="85"/>
    </row>
    <row r="59" spans="1:77" s="8" customFormat="1" ht="12.75" customHeight="1">
      <c r="A59" s="68">
        <v>2240</v>
      </c>
      <c r="B59" s="69"/>
      <c r="C59" s="69"/>
      <c r="D59" s="70"/>
      <c r="E59" s="71" t="s">
        <v>263</v>
      </c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3"/>
      <c r="U59" s="83">
        <v>1092405</v>
      </c>
      <c r="V59" s="84"/>
      <c r="W59" s="84"/>
      <c r="X59" s="84"/>
      <c r="Y59" s="85"/>
      <c r="Z59" s="83">
        <v>0</v>
      </c>
      <c r="AA59" s="84"/>
      <c r="AB59" s="84"/>
      <c r="AC59" s="84"/>
      <c r="AD59" s="85"/>
      <c r="AE59" s="83">
        <v>0</v>
      </c>
      <c r="AF59" s="84"/>
      <c r="AG59" s="84"/>
      <c r="AH59" s="85"/>
      <c r="AI59" s="83">
        <f>IF(ISNUMBER(U59),U59,0)+IF(ISNUMBER(Z59),Z59,0)</f>
        <v>1092405</v>
      </c>
      <c r="AJ59" s="84"/>
      <c r="AK59" s="84"/>
      <c r="AL59" s="84"/>
      <c r="AM59" s="85"/>
      <c r="AN59" s="83">
        <v>511560</v>
      </c>
      <c r="AO59" s="84"/>
      <c r="AP59" s="84"/>
      <c r="AQ59" s="84"/>
      <c r="AR59" s="85"/>
      <c r="AS59" s="83">
        <v>0</v>
      </c>
      <c r="AT59" s="84"/>
      <c r="AU59" s="84"/>
      <c r="AV59" s="84"/>
      <c r="AW59" s="85"/>
      <c r="AX59" s="83">
        <v>0</v>
      </c>
      <c r="AY59" s="84"/>
      <c r="AZ59" s="84"/>
      <c r="BA59" s="85"/>
      <c r="BB59" s="83">
        <f>IF(ISNUMBER(AN59),AN59,0)+IF(ISNUMBER(AS59),AS59,0)</f>
        <v>511560</v>
      </c>
      <c r="BC59" s="84"/>
      <c r="BD59" s="84"/>
      <c r="BE59" s="84"/>
      <c r="BF59" s="85"/>
      <c r="BG59" s="83">
        <v>619900</v>
      </c>
      <c r="BH59" s="84"/>
      <c r="BI59" s="84"/>
      <c r="BJ59" s="84"/>
      <c r="BK59" s="85"/>
      <c r="BL59" s="83">
        <v>0</v>
      </c>
      <c r="BM59" s="84"/>
      <c r="BN59" s="84"/>
      <c r="BO59" s="84"/>
      <c r="BP59" s="85"/>
      <c r="BQ59" s="83">
        <v>0</v>
      </c>
      <c r="BR59" s="84"/>
      <c r="BS59" s="84"/>
      <c r="BT59" s="85"/>
      <c r="BU59" s="83">
        <f>IF(ISNUMBER(BG59),BG59,0)+IF(ISNUMBER(BL59),BL59,0)</f>
        <v>619900</v>
      </c>
      <c r="BV59" s="84"/>
      <c r="BW59" s="84"/>
      <c r="BX59" s="84"/>
      <c r="BY59" s="85"/>
    </row>
    <row r="60" spans="1:77" s="8" customFormat="1" ht="12.75" customHeight="1">
      <c r="A60" s="68">
        <v>2250</v>
      </c>
      <c r="B60" s="69"/>
      <c r="C60" s="69"/>
      <c r="D60" s="70"/>
      <c r="E60" s="71" t="s">
        <v>264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/>
      <c r="U60" s="83">
        <v>1659</v>
      </c>
      <c r="V60" s="84"/>
      <c r="W60" s="84"/>
      <c r="X60" s="84"/>
      <c r="Y60" s="85"/>
      <c r="Z60" s="83">
        <v>0</v>
      </c>
      <c r="AA60" s="84"/>
      <c r="AB60" s="84"/>
      <c r="AC60" s="84"/>
      <c r="AD60" s="85"/>
      <c r="AE60" s="83">
        <v>0</v>
      </c>
      <c r="AF60" s="84"/>
      <c r="AG60" s="84"/>
      <c r="AH60" s="85"/>
      <c r="AI60" s="83">
        <f>IF(ISNUMBER(U60),U60,0)+IF(ISNUMBER(Z60),Z60,0)</f>
        <v>1659</v>
      </c>
      <c r="AJ60" s="84"/>
      <c r="AK60" s="84"/>
      <c r="AL60" s="84"/>
      <c r="AM60" s="85"/>
      <c r="AN60" s="83">
        <v>2000</v>
      </c>
      <c r="AO60" s="84"/>
      <c r="AP60" s="84"/>
      <c r="AQ60" s="84"/>
      <c r="AR60" s="85"/>
      <c r="AS60" s="83">
        <v>0</v>
      </c>
      <c r="AT60" s="84"/>
      <c r="AU60" s="84"/>
      <c r="AV60" s="84"/>
      <c r="AW60" s="85"/>
      <c r="AX60" s="83">
        <v>0</v>
      </c>
      <c r="AY60" s="84"/>
      <c r="AZ60" s="84"/>
      <c r="BA60" s="85"/>
      <c r="BB60" s="83">
        <f>IF(ISNUMBER(AN60),AN60,0)+IF(ISNUMBER(AS60),AS60,0)</f>
        <v>2000</v>
      </c>
      <c r="BC60" s="84"/>
      <c r="BD60" s="84"/>
      <c r="BE60" s="84"/>
      <c r="BF60" s="85"/>
      <c r="BG60" s="83">
        <v>9600</v>
      </c>
      <c r="BH60" s="84"/>
      <c r="BI60" s="84"/>
      <c r="BJ60" s="84"/>
      <c r="BK60" s="85"/>
      <c r="BL60" s="83">
        <v>0</v>
      </c>
      <c r="BM60" s="84"/>
      <c r="BN60" s="84"/>
      <c r="BO60" s="84"/>
      <c r="BP60" s="85"/>
      <c r="BQ60" s="83">
        <v>0</v>
      </c>
      <c r="BR60" s="84"/>
      <c r="BS60" s="84"/>
      <c r="BT60" s="85"/>
      <c r="BU60" s="83">
        <f>IF(ISNUMBER(BG60),BG60,0)+IF(ISNUMBER(BL60),BL60,0)</f>
        <v>9600</v>
      </c>
      <c r="BV60" s="84"/>
      <c r="BW60" s="84"/>
      <c r="BX60" s="84"/>
      <c r="BY60" s="85"/>
    </row>
    <row r="61" spans="1:77" s="8" customFormat="1" ht="12.75" customHeight="1">
      <c r="A61" s="68">
        <v>2271</v>
      </c>
      <c r="B61" s="69"/>
      <c r="C61" s="69"/>
      <c r="D61" s="70"/>
      <c r="E61" s="71" t="s">
        <v>265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  <c r="U61" s="83">
        <v>359770</v>
      </c>
      <c r="V61" s="84"/>
      <c r="W61" s="84"/>
      <c r="X61" s="84"/>
      <c r="Y61" s="85"/>
      <c r="Z61" s="83">
        <v>0</v>
      </c>
      <c r="AA61" s="84"/>
      <c r="AB61" s="84"/>
      <c r="AC61" s="84"/>
      <c r="AD61" s="85"/>
      <c r="AE61" s="83">
        <v>0</v>
      </c>
      <c r="AF61" s="84"/>
      <c r="AG61" s="84"/>
      <c r="AH61" s="85"/>
      <c r="AI61" s="83">
        <f>IF(ISNUMBER(U61),U61,0)+IF(ISNUMBER(Z61),Z61,0)</f>
        <v>359770</v>
      </c>
      <c r="AJ61" s="84"/>
      <c r="AK61" s="84"/>
      <c r="AL61" s="84"/>
      <c r="AM61" s="85"/>
      <c r="AN61" s="83">
        <v>655700</v>
      </c>
      <c r="AO61" s="84"/>
      <c r="AP61" s="84"/>
      <c r="AQ61" s="84"/>
      <c r="AR61" s="85"/>
      <c r="AS61" s="83">
        <v>0</v>
      </c>
      <c r="AT61" s="84"/>
      <c r="AU61" s="84"/>
      <c r="AV61" s="84"/>
      <c r="AW61" s="85"/>
      <c r="AX61" s="83">
        <v>0</v>
      </c>
      <c r="AY61" s="84"/>
      <c r="AZ61" s="84"/>
      <c r="BA61" s="85"/>
      <c r="BB61" s="83">
        <f>IF(ISNUMBER(AN61),AN61,0)+IF(ISNUMBER(AS61),AS61,0)</f>
        <v>655700</v>
      </c>
      <c r="BC61" s="84"/>
      <c r="BD61" s="84"/>
      <c r="BE61" s="84"/>
      <c r="BF61" s="85"/>
      <c r="BG61" s="83">
        <v>853800</v>
      </c>
      <c r="BH61" s="84"/>
      <c r="BI61" s="84"/>
      <c r="BJ61" s="84"/>
      <c r="BK61" s="85"/>
      <c r="BL61" s="83">
        <v>0</v>
      </c>
      <c r="BM61" s="84"/>
      <c r="BN61" s="84"/>
      <c r="BO61" s="84"/>
      <c r="BP61" s="85"/>
      <c r="BQ61" s="83">
        <v>0</v>
      </c>
      <c r="BR61" s="84"/>
      <c r="BS61" s="84"/>
      <c r="BT61" s="85"/>
      <c r="BU61" s="83">
        <f>IF(ISNUMBER(BG61),BG61,0)+IF(ISNUMBER(BL61),BL61,0)</f>
        <v>853800</v>
      </c>
      <c r="BV61" s="84"/>
      <c r="BW61" s="84"/>
      <c r="BX61" s="84"/>
      <c r="BY61" s="85"/>
    </row>
    <row r="62" spans="1:77" s="8" customFormat="1" ht="12.75" customHeight="1">
      <c r="A62" s="68">
        <v>2272</v>
      </c>
      <c r="B62" s="69"/>
      <c r="C62" s="69"/>
      <c r="D62" s="70"/>
      <c r="E62" s="71" t="s">
        <v>266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3"/>
      <c r="U62" s="83">
        <v>58518</v>
      </c>
      <c r="V62" s="84"/>
      <c r="W62" s="84"/>
      <c r="X62" s="84"/>
      <c r="Y62" s="85"/>
      <c r="Z62" s="83">
        <v>0</v>
      </c>
      <c r="AA62" s="84"/>
      <c r="AB62" s="84"/>
      <c r="AC62" s="84"/>
      <c r="AD62" s="85"/>
      <c r="AE62" s="83">
        <v>0</v>
      </c>
      <c r="AF62" s="84"/>
      <c r="AG62" s="84"/>
      <c r="AH62" s="85"/>
      <c r="AI62" s="83">
        <f>IF(ISNUMBER(U62),U62,0)+IF(ISNUMBER(Z62),Z62,0)</f>
        <v>58518</v>
      </c>
      <c r="AJ62" s="84"/>
      <c r="AK62" s="84"/>
      <c r="AL62" s="84"/>
      <c r="AM62" s="85"/>
      <c r="AN62" s="83">
        <v>57800</v>
      </c>
      <c r="AO62" s="84"/>
      <c r="AP62" s="84"/>
      <c r="AQ62" s="84"/>
      <c r="AR62" s="85"/>
      <c r="AS62" s="83">
        <v>0</v>
      </c>
      <c r="AT62" s="84"/>
      <c r="AU62" s="84"/>
      <c r="AV62" s="84"/>
      <c r="AW62" s="85"/>
      <c r="AX62" s="83">
        <v>0</v>
      </c>
      <c r="AY62" s="84"/>
      <c r="AZ62" s="84"/>
      <c r="BA62" s="85"/>
      <c r="BB62" s="83">
        <f>IF(ISNUMBER(AN62),AN62,0)+IF(ISNUMBER(AS62),AS62,0)</f>
        <v>57800</v>
      </c>
      <c r="BC62" s="84"/>
      <c r="BD62" s="84"/>
      <c r="BE62" s="84"/>
      <c r="BF62" s="85"/>
      <c r="BG62" s="83">
        <v>82000</v>
      </c>
      <c r="BH62" s="84"/>
      <c r="BI62" s="84"/>
      <c r="BJ62" s="84"/>
      <c r="BK62" s="85"/>
      <c r="BL62" s="83">
        <v>0</v>
      </c>
      <c r="BM62" s="84"/>
      <c r="BN62" s="84"/>
      <c r="BO62" s="84"/>
      <c r="BP62" s="85"/>
      <c r="BQ62" s="83">
        <v>0</v>
      </c>
      <c r="BR62" s="84"/>
      <c r="BS62" s="84"/>
      <c r="BT62" s="85"/>
      <c r="BU62" s="83">
        <f>IF(ISNUMBER(BG62),BG62,0)+IF(ISNUMBER(BL62),BL62,0)</f>
        <v>82000</v>
      </c>
      <c r="BV62" s="84"/>
      <c r="BW62" s="84"/>
      <c r="BX62" s="84"/>
      <c r="BY62" s="85"/>
    </row>
    <row r="63" spans="1:77" s="8" customFormat="1" ht="12.75" customHeight="1">
      <c r="A63" s="68">
        <v>2273</v>
      </c>
      <c r="B63" s="69"/>
      <c r="C63" s="69"/>
      <c r="D63" s="70"/>
      <c r="E63" s="71" t="s">
        <v>267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/>
      <c r="U63" s="83">
        <v>337168</v>
      </c>
      <c r="V63" s="84"/>
      <c r="W63" s="84"/>
      <c r="X63" s="84"/>
      <c r="Y63" s="85"/>
      <c r="Z63" s="83">
        <v>0</v>
      </c>
      <c r="AA63" s="84"/>
      <c r="AB63" s="84"/>
      <c r="AC63" s="84"/>
      <c r="AD63" s="85"/>
      <c r="AE63" s="83">
        <v>0</v>
      </c>
      <c r="AF63" s="84"/>
      <c r="AG63" s="84"/>
      <c r="AH63" s="85"/>
      <c r="AI63" s="83">
        <f>IF(ISNUMBER(U63),U63,0)+IF(ISNUMBER(Z63),Z63,0)</f>
        <v>337168</v>
      </c>
      <c r="AJ63" s="84"/>
      <c r="AK63" s="84"/>
      <c r="AL63" s="84"/>
      <c r="AM63" s="85"/>
      <c r="AN63" s="83">
        <v>558500</v>
      </c>
      <c r="AO63" s="84"/>
      <c r="AP63" s="84"/>
      <c r="AQ63" s="84"/>
      <c r="AR63" s="85"/>
      <c r="AS63" s="83">
        <v>0</v>
      </c>
      <c r="AT63" s="84"/>
      <c r="AU63" s="84"/>
      <c r="AV63" s="84"/>
      <c r="AW63" s="85"/>
      <c r="AX63" s="83">
        <v>0</v>
      </c>
      <c r="AY63" s="84"/>
      <c r="AZ63" s="84"/>
      <c r="BA63" s="85"/>
      <c r="BB63" s="83">
        <f>IF(ISNUMBER(AN63),AN63,0)+IF(ISNUMBER(AS63),AS63,0)</f>
        <v>558500</v>
      </c>
      <c r="BC63" s="84"/>
      <c r="BD63" s="84"/>
      <c r="BE63" s="84"/>
      <c r="BF63" s="85"/>
      <c r="BG63" s="83">
        <v>842600</v>
      </c>
      <c r="BH63" s="84"/>
      <c r="BI63" s="84"/>
      <c r="BJ63" s="84"/>
      <c r="BK63" s="85"/>
      <c r="BL63" s="83">
        <v>0</v>
      </c>
      <c r="BM63" s="84"/>
      <c r="BN63" s="84"/>
      <c r="BO63" s="84"/>
      <c r="BP63" s="85"/>
      <c r="BQ63" s="83">
        <v>0</v>
      </c>
      <c r="BR63" s="84"/>
      <c r="BS63" s="84"/>
      <c r="BT63" s="85"/>
      <c r="BU63" s="83">
        <f>IF(ISNUMBER(BG63),BG63,0)+IF(ISNUMBER(BL63),BL63,0)</f>
        <v>842600</v>
      </c>
      <c r="BV63" s="84"/>
      <c r="BW63" s="84"/>
      <c r="BX63" s="84"/>
      <c r="BY63" s="85"/>
    </row>
    <row r="64" spans="1:77" s="8" customFormat="1" ht="12.75" customHeight="1">
      <c r="A64" s="68">
        <v>2274</v>
      </c>
      <c r="B64" s="69"/>
      <c r="C64" s="69"/>
      <c r="D64" s="70"/>
      <c r="E64" s="71" t="s">
        <v>268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/>
      <c r="U64" s="83">
        <v>194247</v>
      </c>
      <c r="V64" s="84"/>
      <c r="W64" s="84"/>
      <c r="X64" s="84"/>
      <c r="Y64" s="85"/>
      <c r="Z64" s="83">
        <v>0</v>
      </c>
      <c r="AA64" s="84"/>
      <c r="AB64" s="84"/>
      <c r="AC64" s="84"/>
      <c r="AD64" s="85"/>
      <c r="AE64" s="83">
        <v>0</v>
      </c>
      <c r="AF64" s="84"/>
      <c r="AG64" s="84"/>
      <c r="AH64" s="85"/>
      <c r="AI64" s="83">
        <f>IF(ISNUMBER(U64),U64,0)+IF(ISNUMBER(Z64),Z64,0)</f>
        <v>194247</v>
      </c>
      <c r="AJ64" s="84"/>
      <c r="AK64" s="84"/>
      <c r="AL64" s="84"/>
      <c r="AM64" s="85"/>
      <c r="AN64" s="83">
        <v>398800</v>
      </c>
      <c r="AO64" s="84"/>
      <c r="AP64" s="84"/>
      <c r="AQ64" s="84"/>
      <c r="AR64" s="85"/>
      <c r="AS64" s="83">
        <v>0</v>
      </c>
      <c r="AT64" s="84"/>
      <c r="AU64" s="84"/>
      <c r="AV64" s="84"/>
      <c r="AW64" s="85"/>
      <c r="AX64" s="83">
        <v>0</v>
      </c>
      <c r="AY64" s="84"/>
      <c r="AZ64" s="84"/>
      <c r="BA64" s="85"/>
      <c r="BB64" s="83">
        <f>IF(ISNUMBER(AN64),AN64,0)+IF(ISNUMBER(AS64),AS64,0)</f>
        <v>398800</v>
      </c>
      <c r="BC64" s="84"/>
      <c r="BD64" s="84"/>
      <c r="BE64" s="84"/>
      <c r="BF64" s="85"/>
      <c r="BG64" s="83">
        <v>340400</v>
      </c>
      <c r="BH64" s="84"/>
      <c r="BI64" s="84"/>
      <c r="BJ64" s="84"/>
      <c r="BK64" s="85"/>
      <c r="BL64" s="83">
        <v>0</v>
      </c>
      <c r="BM64" s="84"/>
      <c r="BN64" s="84"/>
      <c r="BO64" s="84"/>
      <c r="BP64" s="85"/>
      <c r="BQ64" s="83">
        <v>0</v>
      </c>
      <c r="BR64" s="84"/>
      <c r="BS64" s="84"/>
      <c r="BT64" s="85"/>
      <c r="BU64" s="83">
        <f>IF(ISNUMBER(BG64),BG64,0)+IF(ISNUMBER(BL64),BL64,0)</f>
        <v>340400</v>
      </c>
      <c r="BV64" s="84"/>
      <c r="BW64" s="84"/>
      <c r="BX64" s="84"/>
      <c r="BY64" s="85"/>
    </row>
    <row r="65" spans="1:77" s="8" customFormat="1" ht="25.5" customHeight="1">
      <c r="A65" s="68">
        <v>2275</v>
      </c>
      <c r="B65" s="69"/>
      <c r="C65" s="69"/>
      <c r="D65" s="70"/>
      <c r="E65" s="71" t="s">
        <v>269</v>
      </c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  <c r="U65" s="83">
        <v>18202</v>
      </c>
      <c r="V65" s="84"/>
      <c r="W65" s="84"/>
      <c r="X65" s="84"/>
      <c r="Y65" s="85"/>
      <c r="Z65" s="83">
        <v>0</v>
      </c>
      <c r="AA65" s="84"/>
      <c r="AB65" s="84"/>
      <c r="AC65" s="84"/>
      <c r="AD65" s="85"/>
      <c r="AE65" s="83">
        <v>0</v>
      </c>
      <c r="AF65" s="84"/>
      <c r="AG65" s="84"/>
      <c r="AH65" s="85"/>
      <c r="AI65" s="83">
        <f>IF(ISNUMBER(U65),U65,0)+IF(ISNUMBER(Z65),Z65,0)</f>
        <v>18202</v>
      </c>
      <c r="AJ65" s="84"/>
      <c r="AK65" s="84"/>
      <c r="AL65" s="84"/>
      <c r="AM65" s="85"/>
      <c r="AN65" s="83">
        <v>22600</v>
      </c>
      <c r="AO65" s="84"/>
      <c r="AP65" s="84"/>
      <c r="AQ65" s="84"/>
      <c r="AR65" s="85"/>
      <c r="AS65" s="83">
        <v>0</v>
      </c>
      <c r="AT65" s="84"/>
      <c r="AU65" s="84"/>
      <c r="AV65" s="84"/>
      <c r="AW65" s="85"/>
      <c r="AX65" s="83">
        <v>0</v>
      </c>
      <c r="AY65" s="84"/>
      <c r="AZ65" s="84"/>
      <c r="BA65" s="85"/>
      <c r="BB65" s="83">
        <f>IF(ISNUMBER(AN65),AN65,0)+IF(ISNUMBER(AS65),AS65,0)</f>
        <v>22600</v>
      </c>
      <c r="BC65" s="84"/>
      <c r="BD65" s="84"/>
      <c r="BE65" s="84"/>
      <c r="BF65" s="85"/>
      <c r="BG65" s="83">
        <v>42000</v>
      </c>
      <c r="BH65" s="84"/>
      <c r="BI65" s="84"/>
      <c r="BJ65" s="84"/>
      <c r="BK65" s="85"/>
      <c r="BL65" s="83">
        <v>0</v>
      </c>
      <c r="BM65" s="84"/>
      <c r="BN65" s="84"/>
      <c r="BO65" s="84"/>
      <c r="BP65" s="85"/>
      <c r="BQ65" s="83">
        <v>0</v>
      </c>
      <c r="BR65" s="84"/>
      <c r="BS65" s="84"/>
      <c r="BT65" s="85"/>
      <c r="BU65" s="83">
        <f>IF(ISNUMBER(BG65),BG65,0)+IF(ISNUMBER(BL65),BL65,0)</f>
        <v>42000</v>
      </c>
      <c r="BV65" s="84"/>
      <c r="BW65" s="84"/>
      <c r="BX65" s="84"/>
      <c r="BY65" s="85"/>
    </row>
    <row r="66" spans="1:77" s="8" customFormat="1" ht="38.25" customHeight="1">
      <c r="A66" s="68">
        <v>2282</v>
      </c>
      <c r="B66" s="69"/>
      <c r="C66" s="69"/>
      <c r="D66" s="70"/>
      <c r="E66" s="71" t="s">
        <v>270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  <c r="U66" s="83">
        <v>5260</v>
      </c>
      <c r="V66" s="84"/>
      <c r="W66" s="84"/>
      <c r="X66" s="84"/>
      <c r="Y66" s="85"/>
      <c r="Z66" s="83">
        <v>0</v>
      </c>
      <c r="AA66" s="84"/>
      <c r="AB66" s="84"/>
      <c r="AC66" s="84"/>
      <c r="AD66" s="85"/>
      <c r="AE66" s="83">
        <v>0</v>
      </c>
      <c r="AF66" s="84"/>
      <c r="AG66" s="84"/>
      <c r="AH66" s="85"/>
      <c r="AI66" s="83">
        <f>IF(ISNUMBER(U66),U66,0)+IF(ISNUMBER(Z66),Z66,0)</f>
        <v>5260</v>
      </c>
      <c r="AJ66" s="84"/>
      <c r="AK66" s="84"/>
      <c r="AL66" s="84"/>
      <c r="AM66" s="85"/>
      <c r="AN66" s="83">
        <v>25120</v>
      </c>
      <c r="AO66" s="84"/>
      <c r="AP66" s="84"/>
      <c r="AQ66" s="84"/>
      <c r="AR66" s="85"/>
      <c r="AS66" s="83">
        <v>0</v>
      </c>
      <c r="AT66" s="84"/>
      <c r="AU66" s="84"/>
      <c r="AV66" s="84"/>
      <c r="AW66" s="85"/>
      <c r="AX66" s="83">
        <v>0</v>
      </c>
      <c r="AY66" s="84"/>
      <c r="AZ66" s="84"/>
      <c r="BA66" s="85"/>
      <c r="BB66" s="83">
        <f>IF(ISNUMBER(AN66),AN66,0)+IF(ISNUMBER(AS66),AS66,0)</f>
        <v>25120</v>
      </c>
      <c r="BC66" s="84"/>
      <c r="BD66" s="84"/>
      <c r="BE66" s="84"/>
      <c r="BF66" s="85"/>
      <c r="BG66" s="83">
        <v>22500</v>
      </c>
      <c r="BH66" s="84"/>
      <c r="BI66" s="84"/>
      <c r="BJ66" s="84"/>
      <c r="BK66" s="85"/>
      <c r="BL66" s="83">
        <v>0</v>
      </c>
      <c r="BM66" s="84"/>
      <c r="BN66" s="84"/>
      <c r="BO66" s="84"/>
      <c r="BP66" s="85"/>
      <c r="BQ66" s="83">
        <v>0</v>
      </c>
      <c r="BR66" s="84"/>
      <c r="BS66" s="84"/>
      <c r="BT66" s="85"/>
      <c r="BU66" s="83">
        <f>IF(ISNUMBER(BG66),BG66,0)+IF(ISNUMBER(BL66),BL66,0)</f>
        <v>22500</v>
      </c>
      <c r="BV66" s="84"/>
      <c r="BW66" s="84"/>
      <c r="BX66" s="84"/>
      <c r="BY66" s="85"/>
    </row>
    <row r="67" spans="1:77" s="8" customFormat="1" ht="12.75" customHeight="1">
      <c r="A67" s="68">
        <v>2730</v>
      </c>
      <c r="B67" s="69"/>
      <c r="C67" s="69"/>
      <c r="D67" s="70"/>
      <c r="E67" s="71" t="s">
        <v>271</v>
      </c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83">
        <v>8000</v>
      </c>
      <c r="V67" s="84"/>
      <c r="W67" s="84"/>
      <c r="X67" s="84"/>
      <c r="Y67" s="85"/>
      <c r="Z67" s="83">
        <v>0</v>
      </c>
      <c r="AA67" s="84"/>
      <c r="AB67" s="84"/>
      <c r="AC67" s="84"/>
      <c r="AD67" s="85"/>
      <c r="AE67" s="83">
        <v>0</v>
      </c>
      <c r="AF67" s="84"/>
      <c r="AG67" s="84"/>
      <c r="AH67" s="85"/>
      <c r="AI67" s="83">
        <f>IF(ISNUMBER(U67),U67,0)+IF(ISNUMBER(Z67),Z67,0)</f>
        <v>8000</v>
      </c>
      <c r="AJ67" s="84"/>
      <c r="AK67" s="84"/>
      <c r="AL67" s="84"/>
      <c r="AM67" s="85"/>
      <c r="AN67" s="83">
        <v>11000</v>
      </c>
      <c r="AO67" s="84"/>
      <c r="AP67" s="84"/>
      <c r="AQ67" s="84"/>
      <c r="AR67" s="85"/>
      <c r="AS67" s="83">
        <v>0</v>
      </c>
      <c r="AT67" s="84"/>
      <c r="AU67" s="84"/>
      <c r="AV67" s="84"/>
      <c r="AW67" s="85"/>
      <c r="AX67" s="83">
        <v>0</v>
      </c>
      <c r="AY67" s="84"/>
      <c r="AZ67" s="84"/>
      <c r="BA67" s="85"/>
      <c r="BB67" s="83">
        <f>IF(ISNUMBER(AN67),AN67,0)+IF(ISNUMBER(AS67),AS67,0)</f>
        <v>11000</v>
      </c>
      <c r="BC67" s="84"/>
      <c r="BD67" s="84"/>
      <c r="BE67" s="84"/>
      <c r="BF67" s="85"/>
      <c r="BG67" s="83">
        <v>13000</v>
      </c>
      <c r="BH67" s="84"/>
      <c r="BI67" s="84"/>
      <c r="BJ67" s="84"/>
      <c r="BK67" s="85"/>
      <c r="BL67" s="83">
        <v>0</v>
      </c>
      <c r="BM67" s="84"/>
      <c r="BN67" s="84"/>
      <c r="BO67" s="84"/>
      <c r="BP67" s="85"/>
      <c r="BQ67" s="83">
        <v>0</v>
      </c>
      <c r="BR67" s="84"/>
      <c r="BS67" s="84"/>
      <c r="BT67" s="85"/>
      <c r="BU67" s="83">
        <f>IF(ISNUMBER(BG67),BG67,0)+IF(ISNUMBER(BL67),BL67,0)</f>
        <v>13000</v>
      </c>
      <c r="BV67" s="84"/>
      <c r="BW67" s="84"/>
      <c r="BX67" s="84"/>
      <c r="BY67" s="85"/>
    </row>
    <row r="68" spans="1:77" s="8" customFormat="1" ht="12.75" customHeight="1">
      <c r="A68" s="68">
        <v>2800</v>
      </c>
      <c r="B68" s="69"/>
      <c r="C68" s="69"/>
      <c r="D68" s="70"/>
      <c r="E68" s="71" t="s">
        <v>272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3"/>
      <c r="U68" s="83">
        <v>110</v>
      </c>
      <c r="V68" s="84"/>
      <c r="W68" s="84"/>
      <c r="X68" s="84"/>
      <c r="Y68" s="85"/>
      <c r="Z68" s="83">
        <v>0</v>
      </c>
      <c r="AA68" s="84"/>
      <c r="AB68" s="84"/>
      <c r="AC68" s="84"/>
      <c r="AD68" s="85"/>
      <c r="AE68" s="83">
        <v>0</v>
      </c>
      <c r="AF68" s="84"/>
      <c r="AG68" s="84"/>
      <c r="AH68" s="85"/>
      <c r="AI68" s="83">
        <f>IF(ISNUMBER(U68),U68,0)+IF(ISNUMBER(Z68),Z68,0)</f>
        <v>110</v>
      </c>
      <c r="AJ68" s="84"/>
      <c r="AK68" s="84"/>
      <c r="AL68" s="84"/>
      <c r="AM68" s="85"/>
      <c r="AN68" s="83">
        <v>0</v>
      </c>
      <c r="AO68" s="84"/>
      <c r="AP68" s="84"/>
      <c r="AQ68" s="84"/>
      <c r="AR68" s="85"/>
      <c r="AS68" s="83">
        <v>0</v>
      </c>
      <c r="AT68" s="84"/>
      <c r="AU68" s="84"/>
      <c r="AV68" s="84"/>
      <c r="AW68" s="85"/>
      <c r="AX68" s="83">
        <v>0</v>
      </c>
      <c r="AY68" s="84"/>
      <c r="AZ68" s="84"/>
      <c r="BA68" s="85"/>
      <c r="BB68" s="83">
        <f>IF(ISNUMBER(AN68),AN68,0)+IF(ISNUMBER(AS68),AS68,0)</f>
        <v>0</v>
      </c>
      <c r="BC68" s="84"/>
      <c r="BD68" s="84"/>
      <c r="BE68" s="84"/>
      <c r="BF68" s="85"/>
      <c r="BG68" s="83"/>
      <c r="BH68" s="84"/>
      <c r="BI68" s="84"/>
      <c r="BJ68" s="84"/>
      <c r="BK68" s="85"/>
      <c r="BL68" s="83">
        <v>0</v>
      </c>
      <c r="BM68" s="84"/>
      <c r="BN68" s="84"/>
      <c r="BO68" s="84"/>
      <c r="BP68" s="85"/>
      <c r="BQ68" s="83">
        <v>0</v>
      </c>
      <c r="BR68" s="84"/>
      <c r="BS68" s="84"/>
      <c r="BT68" s="85"/>
      <c r="BU68" s="83">
        <f>IF(ISNUMBER(BG68),BG68,0)+IF(ISNUMBER(BL68),BL68,0)</f>
        <v>0</v>
      </c>
      <c r="BV68" s="84"/>
      <c r="BW68" s="84"/>
      <c r="BX68" s="84"/>
      <c r="BY68" s="85"/>
    </row>
    <row r="69" spans="1:77" s="8" customFormat="1" ht="25.5" customHeight="1">
      <c r="A69" s="68">
        <v>3110</v>
      </c>
      <c r="B69" s="69"/>
      <c r="C69" s="69"/>
      <c r="D69" s="70"/>
      <c r="E69" s="71" t="s">
        <v>273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83">
        <v>0</v>
      </c>
      <c r="V69" s="84"/>
      <c r="W69" s="84"/>
      <c r="X69" s="84"/>
      <c r="Y69" s="85"/>
      <c r="Z69" s="83">
        <v>27880</v>
      </c>
      <c r="AA69" s="84"/>
      <c r="AB69" s="84"/>
      <c r="AC69" s="84"/>
      <c r="AD69" s="85"/>
      <c r="AE69" s="83">
        <v>0</v>
      </c>
      <c r="AF69" s="84"/>
      <c r="AG69" s="84"/>
      <c r="AH69" s="85"/>
      <c r="AI69" s="83">
        <f>IF(ISNUMBER(U69),U69,0)+IF(ISNUMBER(Z69),Z69,0)</f>
        <v>27880</v>
      </c>
      <c r="AJ69" s="84"/>
      <c r="AK69" s="84"/>
      <c r="AL69" s="84"/>
      <c r="AM69" s="85"/>
      <c r="AN69" s="83">
        <v>0</v>
      </c>
      <c r="AO69" s="84"/>
      <c r="AP69" s="84"/>
      <c r="AQ69" s="84"/>
      <c r="AR69" s="85"/>
      <c r="AS69" s="83">
        <v>0</v>
      </c>
      <c r="AT69" s="84"/>
      <c r="AU69" s="84"/>
      <c r="AV69" s="84"/>
      <c r="AW69" s="85"/>
      <c r="AX69" s="83">
        <v>0</v>
      </c>
      <c r="AY69" s="84"/>
      <c r="AZ69" s="84"/>
      <c r="BA69" s="85"/>
      <c r="BB69" s="83">
        <f>IF(ISNUMBER(AN69),AN69,0)+IF(ISNUMBER(AS69),AS69,0)</f>
        <v>0</v>
      </c>
      <c r="BC69" s="84"/>
      <c r="BD69" s="84"/>
      <c r="BE69" s="84"/>
      <c r="BF69" s="85"/>
      <c r="BG69" s="83">
        <v>0</v>
      </c>
      <c r="BH69" s="84"/>
      <c r="BI69" s="84"/>
      <c r="BJ69" s="84"/>
      <c r="BK69" s="85"/>
      <c r="BL69" s="83">
        <v>300000</v>
      </c>
      <c r="BM69" s="84"/>
      <c r="BN69" s="84"/>
      <c r="BO69" s="84"/>
      <c r="BP69" s="85"/>
      <c r="BQ69" s="83">
        <v>0</v>
      </c>
      <c r="BR69" s="84"/>
      <c r="BS69" s="84"/>
      <c r="BT69" s="85"/>
      <c r="BU69" s="83">
        <f>IF(ISNUMBER(BG69),BG69,0)+IF(ISNUMBER(BL69),BL69,0)</f>
        <v>300000</v>
      </c>
      <c r="BV69" s="84"/>
      <c r="BW69" s="84"/>
      <c r="BX69" s="84"/>
      <c r="BY69" s="85"/>
    </row>
    <row r="70" spans="1:77" s="8" customFormat="1" ht="12.75" customHeight="1">
      <c r="A70" s="68">
        <v>3132</v>
      </c>
      <c r="B70" s="69"/>
      <c r="C70" s="69"/>
      <c r="D70" s="70"/>
      <c r="E70" s="71" t="s">
        <v>274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3"/>
      <c r="U70" s="83">
        <v>0</v>
      </c>
      <c r="V70" s="84"/>
      <c r="W70" s="84"/>
      <c r="X70" s="84"/>
      <c r="Y70" s="85"/>
      <c r="Z70" s="83">
        <v>1450578</v>
      </c>
      <c r="AA70" s="84"/>
      <c r="AB70" s="84"/>
      <c r="AC70" s="84"/>
      <c r="AD70" s="85"/>
      <c r="AE70" s="83"/>
      <c r="AF70" s="84"/>
      <c r="AG70" s="84"/>
      <c r="AH70" s="85"/>
      <c r="AI70" s="83">
        <f>IF(ISNUMBER(U70),U70,0)+IF(ISNUMBER(Z70),Z70,0)</f>
        <v>1450578</v>
      </c>
      <c r="AJ70" s="84"/>
      <c r="AK70" s="84"/>
      <c r="AL70" s="84"/>
      <c r="AM70" s="85"/>
      <c r="AN70" s="83">
        <v>0</v>
      </c>
      <c r="AO70" s="84"/>
      <c r="AP70" s="84"/>
      <c r="AQ70" s="84"/>
      <c r="AR70" s="85"/>
      <c r="AS70" s="83">
        <v>0</v>
      </c>
      <c r="AT70" s="84"/>
      <c r="AU70" s="84"/>
      <c r="AV70" s="84"/>
      <c r="AW70" s="85"/>
      <c r="AX70" s="83">
        <v>0</v>
      </c>
      <c r="AY70" s="84"/>
      <c r="AZ70" s="84"/>
      <c r="BA70" s="85"/>
      <c r="BB70" s="83">
        <f>IF(ISNUMBER(AN70),AN70,0)+IF(ISNUMBER(AS70),AS70,0)</f>
        <v>0</v>
      </c>
      <c r="BC70" s="84"/>
      <c r="BD70" s="84"/>
      <c r="BE70" s="84"/>
      <c r="BF70" s="85"/>
      <c r="BG70" s="83">
        <v>0</v>
      </c>
      <c r="BH70" s="84"/>
      <c r="BI70" s="84"/>
      <c r="BJ70" s="84"/>
      <c r="BK70" s="85"/>
      <c r="BL70" s="83">
        <v>570000</v>
      </c>
      <c r="BM70" s="84"/>
      <c r="BN70" s="84"/>
      <c r="BO70" s="84"/>
      <c r="BP70" s="85"/>
      <c r="BQ70" s="83">
        <v>0</v>
      </c>
      <c r="BR70" s="84"/>
      <c r="BS70" s="84"/>
      <c r="BT70" s="85"/>
      <c r="BU70" s="83">
        <f>IF(ISNUMBER(BG70),BG70,0)+IF(ISNUMBER(BL70),BL70,0)</f>
        <v>570000</v>
      </c>
      <c r="BV70" s="84"/>
      <c r="BW70" s="84"/>
      <c r="BX70" s="84"/>
      <c r="BY70" s="85"/>
    </row>
    <row r="71" spans="1:77" s="9" customFormat="1" ht="12.75" customHeight="1">
      <c r="A71" s="142"/>
      <c r="B71" s="143"/>
      <c r="C71" s="143"/>
      <c r="D71" s="145"/>
      <c r="E71" s="148" t="s">
        <v>179</v>
      </c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50"/>
      <c r="U71" s="166">
        <v>20670742</v>
      </c>
      <c r="V71" s="167"/>
      <c r="W71" s="167"/>
      <c r="X71" s="167"/>
      <c r="Y71" s="168"/>
      <c r="Z71" s="166">
        <v>1992615</v>
      </c>
      <c r="AA71" s="167"/>
      <c r="AB71" s="167"/>
      <c r="AC71" s="167"/>
      <c r="AD71" s="168"/>
      <c r="AE71" s="166">
        <v>0</v>
      </c>
      <c r="AF71" s="167"/>
      <c r="AG71" s="167"/>
      <c r="AH71" s="168"/>
      <c r="AI71" s="166">
        <f>IF(ISNUMBER(U71),U71,0)+IF(ISNUMBER(Z71),Z71,0)</f>
        <v>22663357</v>
      </c>
      <c r="AJ71" s="167"/>
      <c r="AK71" s="167"/>
      <c r="AL71" s="167"/>
      <c r="AM71" s="168"/>
      <c r="AN71" s="166">
        <v>24336600</v>
      </c>
      <c r="AO71" s="167"/>
      <c r="AP71" s="167"/>
      <c r="AQ71" s="167"/>
      <c r="AR71" s="168"/>
      <c r="AS71" s="166">
        <v>0</v>
      </c>
      <c r="AT71" s="167"/>
      <c r="AU71" s="167"/>
      <c r="AV71" s="167"/>
      <c r="AW71" s="168"/>
      <c r="AX71" s="166">
        <v>0</v>
      </c>
      <c r="AY71" s="167"/>
      <c r="AZ71" s="167"/>
      <c r="BA71" s="168"/>
      <c r="BB71" s="166">
        <f>IF(ISNUMBER(AN71),AN71,0)+IF(ISNUMBER(AS71),AS71,0)</f>
        <v>24336600</v>
      </c>
      <c r="BC71" s="167"/>
      <c r="BD71" s="167"/>
      <c r="BE71" s="167"/>
      <c r="BF71" s="168"/>
      <c r="BG71" s="166">
        <v>28295100</v>
      </c>
      <c r="BH71" s="167"/>
      <c r="BI71" s="167"/>
      <c r="BJ71" s="167"/>
      <c r="BK71" s="168"/>
      <c r="BL71" s="166">
        <v>870000</v>
      </c>
      <c r="BM71" s="167"/>
      <c r="BN71" s="167"/>
      <c r="BO71" s="167"/>
      <c r="BP71" s="168"/>
      <c r="BQ71" s="166">
        <v>0</v>
      </c>
      <c r="BR71" s="167"/>
      <c r="BS71" s="167"/>
      <c r="BT71" s="168"/>
      <c r="BU71" s="166">
        <f>IF(ISNUMBER(BG71),BG71,0)+IF(ISNUMBER(BL71),BL71,0)</f>
        <v>29165100</v>
      </c>
      <c r="BV71" s="167"/>
      <c r="BW71" s="167"/>
      <c r="BX71" s="167"/>
      <c r="BY71" s="168"/>
    </row>
    <row r="73" spans="1:64" ht="14.25" customHeight="1">
      <c r="A73" s="51" t="s">
        <v>327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7" ht="15" customHeight="1">
      <c r="A74" s="76" t="s">
        <v>245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</row>
    <row r="75" spans="1:77" ht="22.5" customHeight="1">
      <c r="A75" s="98" t="s">
        <v>150</v>
      </c>
      <c r="B75" s="99"/>
      <c r="C75" s="99"/>
      <c r="D75" s="99"/>
      <c r="E75" s="100"/>
      <c r="F75" s="48" t="s">
        <v>20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65" t="s">
        <v>246</v>
      </c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7"/>
      <c r="AN75" s="65" t="s">
        <v>247</v>
      </c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7"/>
      <c r="BG75" s="65" t="s">
        <v>248</v>
      </c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7"/>
    </row>
    <row r="76" spans="1:77" ht="51.75" customHeight="1">
      <c r="A76" s="101"/>
      <c r="B76" s="102"/>
      <c r="C76" s="102"/>
      <c r="D76" s="102"/>
      <c r="E76" s="103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65" t="s">
        <v>5</v>
      </c>
      <c r="V76" s="66"/>
      <c r="W76" s="66"/>
      <c r="X76" s="66"/>
      <c r="Y76" s="67"/>
      <c r="Z76" s="65" t="s">
        <v>4</v>
      </c>
      <c r="AA76" s="66"/>
      <c r="AB76" s="66"/>
      <c r="AC76" s="66"/>
      <c r="AD76" s="67"/>
      <c r="AE76" s="86" t="s">
        <v>147</v>
      </c>
      <c r="AF76" s="87"/>
      <c r="AG76" s="87"/>
      <c r="AH76" s="88"/>
      <c r="AI76" s="65" t="s">
        <v>6</v>
      </c>
      <c r="AJ76" s="66"/>
      <c r="AK76" s="66"/>
      <c r="AL76" s="66"/>
      <c r="AM76" s="67"/>
      <c r="AN76" s="65" t="s">
        <v>5</v>
      </c>
      <c r="AO76" s="66"/>
      <c r="AP76" s="66"/>
      <c r="AQ76" s="66"/>
      <c r="AR76" s="67"/>
      <c r="AS76" s="65" t="s">
        <v>4</v>
      </c>
      <c r="AT76" s="66"/>
      <c r="AU76" s="66"/>
      <c r="AV76" s="66"/>
      <c r="AW76" s="67"/>
      <c r="AX76" s="86" t="s">
        <v>147</v>
      </c>
      <c r="AY76" s="87"/>
      <c r="AZ76" s="87"/>
      <c r="BA76" s="88"/>
      <c r="BB76" s="65" t="s">
        <v>118</v>
      </c>
      <c r="BC76" s="66"/>
      <c r="BD76" s="66"/>
      <c r="BE76" s="66"/>
      <c r="BF76" s="67"/>
      <c r="BG76" s="65" t="s">
        <v>5</v>
      </c>
      <c r="BH76" s="66"/>
      <c r="BI76" s="66"/>
      <c r="BJ76" s="66"/>
      <c r="BK76" s="67"/>
      <c r="BL76" s="65" t="s">
        <v>4</v>
      </c>
      <c r="BM76" s="66"/>
      <c r="BN76" s="66"/>
      <c r="BO76" s="66"/>
      <c r="BP76" s="67"/>
      <c r="BQ76" s="86" t="s">
        <v>147</v>
      </c>
      <c r="BR76" s="87"/>
      <c r="BS76" s="87"/>
      <c r="BT76" s="88"/>
      <c r="BU76" s="48" t="s">
        <v>119</v>
      </c>
      <c r="BV76" s="48"/>
      <c r="BW76" s="48"/>
      <c r="BX76" s="48"/>
      <c r="BY76" s="48"/>
    </row>
    <row r="77" spans="1:77" ht="15" customHeight="1">
      <c r="A77" s="65">
        <v>1</v>
      </c>
      <c r="B77" s="66"/>
      <c r="C77" s="66"/>
      <c r="D77" s="66"/>
      <c r="E77" s="67"/>
      <c r="F77" s="65">
        <v>2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7"/>
      <c r="U77" s="65">
        <v>3</v>
      </c>
      <c r="V77" s="66"/>
      <c r="W77" s="66"/>
      <c r="X77" s="66"/>
      <c r="Y77" s="67"/>
      <c r="Z77" s="65">
        <v>4</v>
      </c>
      <c r="AA77" s="66"/>
      <c r="AB77" s="66"/>
      <c r="AC77" s="66"/>
      <c r="AD77" s="67"/>
      <c r="AE77" s="65">
        <v>5</v>
      </c>
      <c r="AF77" s="66"/>
      <c r="AG77" s="66"/>
      <c r="AH77" s="67"/>
      <c r="AI77" s="65">
        <v>6</v>
      </c>
      <c r="AJ77" s="66"/>
      <c r="AK77" s="66"/>
      <c r="AL77" s="66"/>
      <c r="AM77" s="67"/>
      <c r="AN77" s="65">
        <v>7</v>
      </c>
      <c r="AO77" s="66"/>
      <c r="AP77" s="66"/>
      <c r="AQ77" s="66"/>
      <c r="AR77" s="67"/>
      <c r="AS77" s="65">
        <v>8</v>
      </c>
      <c r="AT77" s="66"/>
      <c r="AU77" s="66"/>
      <c r="AV77" s="66"/>
      <c r="AW77" s="67"/>
      <c r="AX77" s="65">
        <v>9</v>
      </c>
      <c r="AY77" s="66"/>
      <c r="AZ77" s="66"/>
      <c r="BA77" s="67"/>
      <c r="BB77" s="65">
        <v>10</v>
      </c>
      <c r="BC77" s="66"/>
      <c r="BD77" s="66"/>
      <c r="BE77" s="66"/>
      <c r="BF77" s="67"/>
      <c r="BG77" s="65">
        <v>11</v>
      </c>
      <c r="BH77" s="66"/>
      <c r="BI77" s="66"/>
      <c r="BJ77" s="66"/>
      <c r="BK77" s="67"/>
      <c r="BL77" s="65">
        <v>12</v>
      </c>
      <c r="BM77" s="66"/>
      <c r="BN77" s="66"/>
      <c r="BO77" s="66"/>
      <c r="BP77" s="67"/>
      <c r="BQ77" s="65">
        <v>13</v>
      </c>
      <c r="BR77" s="66"/>
      <c r="BS77" s="66"/>
      <c r="BT77" s="67"/>
      <c r="BU77" s="48">
        <v>14</v>
      </c>
      <c r="BV77" s="48"/>
      <c r="BW77" s="48"/>
      <c r="BX77" s="48"/>
      <c r="BY77" s="48"/>
    </row>
    <row r="78" spans="1:79" s="2" customFormat="1" ht="13.5" customHeight="1" hidden="1">
      <c r="A78" s="68" t="s">
        <v>85</v>
      </c>
      <c r="B78" s="69"/>
      <c r="C78" s="69"/>
      <c r="D78" s="69"/>
      <c r="E78" s="70"/>
      <c r="F78" s="68" t="s">
        <v>78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/>
      <c r="U78" s="68" t="s">
        <v>86</v>
      </c>
      <c r="V78" s="69"/>
      <c r="W78" s="69"/>
      <c r="X78" s="69"/>
      <c r="Y78" s="70"/>
      <c r="Z78" s="68" t="s">
        <v>87</v>
      </c>
      <c r="AA78" s="69"/>
      <c r="AB78" s="69"/>
      <c r="AC78" s="69"/>
      <c r="AD78" s="70"/>
      <c r="AE78" s="68" t="s">
        <v>113</v>
      </c>
      <c r="AF78" s="69"/>
      <c r="AG78" s="69"/>
      <c r="AH78" s="70"/>
      <c r="AI78" s="79" t="s">
        <v>217</v>
      </c>
      <c r="AJ78" s="80"/>
      <c r="AK78" s="80"/>
      <c r="AL78" s="80"/>
      <c r="AM78" s="81"/>
      <c r="AN78" s="68" t="s">
        <v>88</v>
      </c>
      <c r="AO78" s="69"/>
      <c r="AP78" s="69"/>
      <c r="AQ78" s="69"/>
      <c r="AR78" s="70"/>
      <c r="AS78" s="68" t="s">
        <v>89</v>
      </c>
      <c r="AT78" s="69"/>
      <c r="AU78" s="69"/>
      <c r="AV78" s="69"/>
      <c r="AW78" s="70"/>
      <c r="AX78" s="68" t="s">
        <v>114</v>
      </c>
      <c r="AY78" s="69"/>
      <c r="AZ78" s="69"/>
      <c r="BA78" s="70"/>
      <c r="BB78" s="79" t="s">
        <v>217</v>
      </c>
      <c r="BC78" s="80"/>
      <c r="BD78" s="80"/>
      <c r="BE78" s="80"/>
      <c r="BF78" s="81"/>
      <c r="BG78" s="68" t="s">
        <v>79</v>
      </c>
      <c r="BH78" s="69"/>
      <c r="BI78" s="69"/>
      <c r="BJ78" s="69"/>
      <c r="BK78" s="70"/>
      <c r="BL78" s="68" t="s">
        <v>80</v>
      </c>
      <c r="BM78" s="69"/>
      <c r="BN78" s="69"/>
      <c r="BO78" s="69"/>
      <c r="BP78" s="70"/>
      <c r="BQ78" s="68" t="s">
        <v>115</v>
      </c>
      <c r="BR78" s="69"/>
      <c r="BS78" s="69"/>
      <c r="BT78" s="70"/>
      <c r="BU78" s="82" t="s">
        <v>217</v>
      </c>
      <c r="BV78" s="82"/>
      <c r="BW78" s="82"/>
      <c r="BX78" s="82"/>
      <c r="BY78" s="82"/>
      <c r="CA78" t="s">
        <v>35</v>
      </c>
    </row>
    <row r="79" spans="1:79" s="9" customFormat="1" ht="12.75" customHeight="1">
      <c r="A79" s="142"/>
      <c r="B79" s="143"/>
      <c r="C79" s="143"/>
      <c r="D79" s="143"/>
      <c r="E79" s="145"/>
      <c r="F79" s="142" t="s">
        <v>179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5"/>
      <c r="U79" s="166"/>
      <c r="V79" s="167"/>
      <c r="W79" s="167"/>
      <c r="X79" s="167"/>
      <c r="Y79" s="168"/>
      <c r="Z79" s="166"/>
      <c r="AA79" s="167"/>
      <c r="AB79" s="167"/>
      <c r="AC79" s="167"/>
      <c r="AD79" s="168"/>
      <c r="AE79" s="166"/>
      <c r="AF79" s="167"/>
      <c r="AG79" s="167"/>
      <c r="AH79" s="168"/>
      <c r="AI79" s="166">
        <f>IF(ISNUMBER(U79),U79,0)+IF(ISNUMBER(Z79),Z79,0)</f>
        <v>0</v>
      </c>
      <c r="AJ79" s="167"/>
      <c r="AK79" s="167"/>
      <c r="AL79" s="167"/>
      <c r="AM79" s="168"/>
      <c r="AN79" s="166"/>
      <c r="AO79" s="167"/>
      <c r="AP79" s="167"/>
      <c r="AQ79" s="167"/>
      <c r="AR79" s="168"/>
      <c r="AS79" s="166"/>
      <c r="AT79" s="167"/>
      <c r="AU79" s="167"/>
      <c r="AV79" s="167"/>
      <c r="AW79" s="168"/>
      <c r="AX79" s="166"/>
      <c r="AY79" s="167"/>
      <c r="AZ79" s="167"/>
      <c r="BA79" s="168"/>
      <c r="BB79" s="166">
        <f>IF(ISNUMBER(AN79),AN79,0)+IF(ISNUMBER(AS79),AS79,0)</f>
        <v>0</v>
      </c>
      <c r="BC79" s="167"/>
      <c r="BD79" s="167"/>
      <c r="BE79" s="167"/>
      <c r="BF79" s="168"/>
      <c r="BG79" s="166"/>
      <c r="BH79" s="167"/>
      <c r="BI79" s="167"/>
      <c r="BJ79" s="167"/>
      <c r="BK79" s="168"/>
      <c r="BL79" s="166"/>
      <c r="BM79" s="167"/>
      <c r="BN79" s="167"/>
      <c r="BO79" s="167"/>
      <c r="BP79" s="168"/>
      <c r="BQ79" s="166"/>
      <c r="BR79" s="167"/>
      <c r="BS79" s="167"/>
      <c r="BT79" s="168"/>
      <c r="BU79" s="166">
        <f>IF(ISNUMBER(BG79),BG79,0)+IF(ISNUMBER(BL79),BL79,0)</f>
        <v>0</v>
      </c>
      <c r="BV79" s="167"/>
      <c r="BW79" s="167"/>
      <c r="BX79" s="167"/>
      <c r="BY79" s="168"/>
      <c r="CA79" s="9" t="s">
        <v>36</v>
      </c>
    </row>
    <row r="81" spans="1:64" ht="14.25" customHeight="1">
      <c r="A81" s="51" t="s">
        <v>340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3" ht="15" customHeight="1">
      <c r="A82" s="76" t="s">
        <v>245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</row>
    <row r="83" spans="1:63" ht="22.5" customHeight="1">
      <c r="A83" s="98" t="s">
        <v>149</v>
      </c>
      <c r="B83" s="99"/>
      <c r="C83" s="99"/>
      <c r="D83" s="100"/>
      <c r="E83" s="89" t="s">
        <v>20</v>
      </c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65" t="s">
        <v>249</v>
      </c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7"/>
      <c r="AR83" s="48" t="s">
        <v>251</v>
      </c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</row>
    <row r="84" spans="1:63" ht="48.75" customHeight="1">
      <c r="A84" s="101"/>
      <c r="B84" s="102"/>
      <c r="C84" s="102"/>
      <c r="D84" s="103"/>
      <c r="E84" s="92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89" t="s">
        <v>5</v>
      </c>
      <c r="Y84" s="90"/>
      <c r="Z84" s="90"/>
      <c r="AA84" s="90"/>
      <c r="AB84" s="91"/>
      <c r="AC84" s="89" t="s">
        <v>4</v>
      </c>
      <c r="AD84" s="90"/>
      <c r="AE84" s="90"/>
      <c r="AF84" s="90"/>
      <c r="AG84" s="91"/>
      <c r="AH84" s="86" t="s">
        <v>147</v>
      </c>
      <c r="AI84" s="87"/>
      <c r="AJ84" s="87"/>
      <c r="AK84" s="87"/>
      <c r="AL84" s="88"/>
      <c r="AM84" s="65" t="s">
        <v>6</v>
      </c>
      <c r="AN84" s="66"/>
      <c r="AO84" s="66"/>
      <c r="AP84" s="66"/>
      <c r="AQ84" s="67"/>
      <c r="AR84" s="65" t="s">
        <v>5</v>
      </c>
      <c r="AS84" s="66"/>
      <c r="AT84" s="66"/>
      <c r="AU84" s="66"/>
      <c r="AV84" s="67"/>
      <c r="AW84" s="65" t="s">
        <v>4</v>
      </c>
      <c r="AX84" s="66"/>
      <c r="AY84" s="66"/>
      <c r="AZ84" s="66"/>
      <c r="BA84" s="67"/>
      <c r="BB84" s="86" t="s">
        <v>147</v>
      </c>
      <c r="BC84" s="87"/>
      <c r="BD84" s="87"/>
      <c r="BE84" s="87"/>
      <c r="BF84" s="88"/>
      <c r="BG84" s="65" t="s">
        <v>118</v>
      </c>
      <c r="BH84" s="66"/>
      <c r="BI84" s="66"/>
      <c r="BJ84" s="66"/>
      <c r="BK84" s="67"/>
    </row>
    <row r="85" spans="1:63" ht="12.75" customHeight="1">
      <c r="A85" s="65">
        <v>1</v>
      </c>
      <c r="B85" s="66"/>
      <c r="C85" s="66"/>
      <c r="D85" s="67"/>
      <c r="E85" s="65">
        <v>2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5">
        <v>3</v>
      </c>
      <c r="Y85" s="66"/>
      <c r="Z85" s="66"/>
      <c r="AA85" s="66"/>
      <c r="AB85" s="67"/>
      <c r="AC85" s="65">
        <v>4</v>
      </c>
      <c r="AD85" s="66"/>
      <c r="AE85" s="66"/>
      <c r="AF85" s="66"/>
      <c r="AG85" s="67"/>
      <c r="AH85" s="65">
        <v>5</v>
      </c>
      <c r="AI85" s="66"/>
      <c r="AJ85" s="66"/>
      <c r="AK85" s="66"/>
      <c r="AL85" s="67"/>
      <c r="AM85" s="65">
        <v>6</v>
      </c>
      <c r="AN85" s="66"/>
      <c r="AO85" s="66"/>
      <c r="AP85" s="66"/>
      <c r="AQ85" s="67"/>
      <c r="AR85" s="65">
        <v>7</v>
      </c>
      <c r="AS85" s="66"/>
      <c r="AT85" s="66"/>
      <c r="AU85" s="66"/>
      <c r="AV85" s="67"/>
      <c r="AW85" s="65">
        <v>8</v>
      </c>
      <c r="AX85" s="66"/>
      <c r="AY85" s="66"/>
      <c r="AZ85" s="66"/>
      <c r="BA85" s="67"/>
      <c r="BB85" s="65">
        <v>9</v>
      </c>
      <c r="BC85" s="66"/>
      <c r="BD85" s="66"/>
      <c r="BE85" s="66"/>
      <c r="BF85" s="67"/>
      <c r="BG85" s="65">
        <v>10</v>
      </c>
      <c r="BH85" s="66"/>
      <c r="BI85" s="66"/>
      <c r="BJ85" s="66"/>
      <c r="BK85" s="67"/>
    </row>
    <row r="86" spans="1:79" s="2" customFormat="1" ht="12.75" customHeight="1" hidden="1">
      <c r="A86" s="68" t="s">
        <v>85</v>
      </c>
      <c r="B86" s="69"/>
      <c r="C86" s="69"/>
      <c r="D86" s="70"/>
      <c r="E86" s="68" t="s">
        <v>78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104" t="s">
        <v>81</v>
      </c>
      <c r="Y86" s="105"/>
      <c r="Z86" s="105"/>
      <c r="AA86" s="105"/>
      <c r="AB86" s="106"/>
      <c r="AC86" s="104" t="s">
        <v>82</v>
      </c>
      <c r="AD86" s="105"/>
      <c r="AE86" s="105"/>
      <c r="AF86" s="105"/>
      <c r="AG86" s="106"/>
      <c r="AH86" s="68" t="s">
        <v>116</v>
      </c>
      <c r="AI86" s="69"/>
      <c r="AJ86" s="69"/>
      <c r="AK86" s="69"/>
      <c r="AL86" s="70"/>
      <c r="AM86" s="79" t="s">
        <v>218</v>
      </c>
      <c r="AN86" s="80"/>
      <c r="AO86" s="80"/>
      <c r="AP86" s="80"/>
      <c r="AQ86" s="81"/>
      <c r="AR86" s="68" t="s">
        <v>83</v>
      </c>
      <c r="AS86" s="69"/>
      <c r="AT86" s="69"/>
      <c r="AU86" s="69"/>
      <c r="AV86" s="70"/>
      <c r="AW86" s="68" t="s">
        <v>84</v>
      </c>
      <c r="AX86" s="69"/>
      <c r="AY86" s="69"/>
      <c r="AZ86" s="69"/>
      <c r="BA86" s="70"/>
      <c r="BB86" s="68" t="s">
        <v>117</v>
      </c>
      <c r="BC86" s="69"/>
      <c r="BD86" s="69"/>
      <c r="BE86" s="69"/>
      <c r="BF86" s="70"/>
      <c r="BG86" s="79" t="s">
        <v>218</v>
      </c>
      <c r="BH86" s="80"/>
      <c r="BI86" s="80"/>
      <c r="BJ86" s="80"/>
      <c r="BK86" s="81"/>
      <c r="CA86" t="s">
        <v>37</v>
      </c>
    </row>
    <row r="87" spans="1:79" s="8" customFormat="1" ht="12.75" customHeight="1">
      <c r="A87" s="68">
        <v>2111</v>
      </c>
      <c r="B87" s="69"/>
      <c r="C87" s="69"/>
      <c r="D87" s="70"/>
      <c r="E87" s="71" t="s">
        <v>258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83">
        <v>19180200</v>
      </c>
      <c r="Y87" s="84"/>
      <c r="Z87" s="84"/>
      <c r="AA87" s="84"/>
      <c r="AB87" s="85"/>
      <c r="AC87" s="83">
        <v>0</v>
      </c>
      <c r="AD87" s="84"/>
      <c r="AE87" s="84"/>
      <c r="AF87" s="84"/>
      <c r="AG87" s="85"/>
      <c r="AH87" s="83">
        <v>0</v>
      </c>
      <c r="AI87" s="84"/>
      <c r="AJ87" s="84"/>
      <c r="AK87" s="84"/>
      <c r="AL87" s="85"/>
      <c r="AM87" s="83">
        <f>IF(ISNUMBER(X87),X87,0)+IF(ISNUMBER(AC87),AC87,0)</f>
        <v>19180200</v>
      </c>
      <c r="AN87" s="84"/>
      <c r="AO87" s="84"/>
      <c r="AP87" s="84"/>
      <c r="AQ87" s="85"/>
      <c r="AR87" s="83">
        <v>19180200</v>
      </c>
      <c r="AS87" s="84"/>
      <c r="AT87" s="84"/>
      <c r="AU87" s="84"/>
      <c r="AV87" s="85"/>
      <c r="AW87" s="83">
        <v>0</v>
      </c>
      <c r="AX87" s="84"/>
      <c r="AY87" s="84"/>
      <c r="AZ87" s="84"/>
      <c r="BA87" s="85"/>
      <c r="BB87" s="83">
        <v>0</v>
      </c>
      <c r="BC87" s="84"/>
      <c r="BD87" s="84"/>
      <c r="BE87" s="84"/>
      <c r="BF87" s="85"/>
      <c r="BG87" s="111">
        <f>IF(ISNUMBER(AR87),AR87,0)+IF(ISNUMBER(AW87),AW87,0)</f>
        <v>19180200</v>
      </c>
      <c r="BH87" s="111"/>
      <c r="BI87" s="111"/>
      <c r="BJ87" s="111"/>
      <c r="BK87" s="111"/>
      <c r="CA87" s="8" t="s">
        <v>38</v>
      </c>
    </row>
    <row r="88" spans="1:63" s="8" customFormat="1" ht="12.75" customHeight="1">
      <c r="A88" s="68">
        <v>2120</v>
      </c>
      <c r="B88" s="69"/>
      <c r="C88" s="69"/>
      <c r="D88" s="70"/>
      <c r="E88" s="71" t="s">
        <v>259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83">
        <v>4215600</v>
      </c>
      <c r="Y88" s="84"/>
      <c r="Z88" s="84"/>
      <c r="AA88" s="84"/>
      <c r="AB88" s="85"/>
      <c r="AC88" s="83">
        <v>0</v>
      </c>
      <c r="AD88" s="84"/>
      <c r="AE88" s="84"/>
      <c r="AF88" s="84"/>
      <c r="AG88" s="85"/>
      <c r="AH88" s="83">
        <v>0</v>
      </c>
      <c r="AI88" s="84"/>
      <c r="AJ88" s="84"/>
      <c r="AK88" s="84"/>
      <c r="AL88" s="85"/>
      <c r="AM88" s="83">
        <f>IF(ISNUMBER(X88),X88,0)+IF(ISNUMBER(AC88),AC88,0)</f>
        <v>4215600</v>
      </c>
      <c r="AN88" s="84"/>
      <c r="AO88" s="84"/>
      <c r="AP88" s="84"/>
      <c r="AQ88" s="85"/>
      <c r="AR88" s="83">
        <v>4215600</v>
      </c>
      <c r="AS88" s="84"/>
      <c r="AT88" s="84"/>
      <c r="AU88" s="84"/>
      <c r="AV88" s="85"/>
      <c r="AW88" s="83">
        <v>0</v>
      </c>
      <c r="AX88" s="84"/>
      <c r="AY88" s="84"/>
      <c r="AZ88" s="84"/>
      <c r="BA88" s="85"/>
      <c r="BB88" s="83">
        <v>0</v>
      </c>
      <c r="BC88" s="84"/>
      <c r="BD88" s="84"/>
      <c r="BE88" s="84"/>
      <c r="BF88" s="85"/>
      <c r="BG88" s="111">
        <f>IF(ISNUMBER(AR88),AR88,0)+IF(ISNUMBER(AW88),AW88,0)</f>
        <v>4215600</v>
      </c>
      <c r="BH88" s="111"/>
      <c r="BI88" s="111"/>
      <c r="BJ88" s="111"/>
      <c r="BK88" s="111"/>
    </row>
    <row r="89" spans="1:63" s="8" customFormat="1" ht="12.75" customHeight="1">
      <c r="A89" s="68">
        <v>2210</v>
      </c>
      <c r="B89" s="69"/>
      <c r="C89" s="69"/>
      <c r="D89" s="70"/>
      <c r="E89" s="71" t="s">
        <v>260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3"/>
      <c r="X89" s="83">
        <v>809300</v>
      </c>
      <c r="Y89" s="84"/>
      <c r="Z89" s="84"/>
      <c r="AA89" s="84"/>
      <c r="AB89" s="85"/>
      <c r="AC89" s="83">
        <v>0</v>
      </c>
      <c r="AD89" s="84"/>
      <c r="AE89" s="84"/>
      <c r="AF89" s="84"/>
      <c r="AG89" s="85"/>
      <c r="AH89" s="83">
        <v>0</v>
      </c>
      <c r="AI89" s="84"/>
      <c r="AJ89" s="84"/>
      <c r="AK89" s="84"/>
      <c r="AL89" s="85"/>
      <c r="AM89" s="83">
        <f>IF(ISNUMBER(X89),X89,0)+IF(ISNUMBER(AC89),AC89,0)</f>
        <v>809300</v>
      </c>
      <c r="AN89" s="84"/>
      <c r="AO89" s="84"/>
      <c r="AP89" s="84"/>
      <c r="AQ89" s="85"/>
      <c r="AR89" s="83">
        <v>809300</v>
      </c>
      <c r="AS89" s="84"/>
      <c r="AT89" s="84"/>
      <c r="AU89" s="84"/>
      <c r="AV89" s="85"/>
      <c r="AW89" s="83">
        <v>0</v>
      </c>
      <c r="AX89" s="84"/>
      <c r="AY89" s="84"/>
      <c r="AZ89" s="84"/>
      <c r="BA89" s="85"/>
      <c r="BB89" s="83">
        <v>0</v>
      </c>
      <c r="BC89" s="84"/>
      <c r="BD89" s="84"/>
      <c r="BE89" s="84"/>
      <c r="BF89" s="85"/>
      <c r="BG89" s="111">
        <f>IF(ISNUMBER(AR89),AR89,0)+IF(ISNUMBER(AW89),AW89,0)</f>
        <v>809300</v>
      </c>
      <c r="BH89" s="111"/>
      <c r="BI89" s="111"/>
      <c r="BJ89" s="111"/>
      <c r="BK89" s="111"/>
    </row>
    <row r="90" spans="1:63" s="8" customFormat="1" ht="12.75" customHeight="1">
      <c r="A90" s="68">
        <v>2220</v>
      </c>
      <c r="B90" s="69"/>
      <c r="C90" s="69"/>
      <c r="D90" s="70"/>
      <c r="E90" s="71" t="s">
        <v>261</v>
      </c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3"/>
      <c r="X90" s="83">
        <v>165000</v>
      </c>
      <c r="Y90" s="84"/>
      <c r="Z90" s="84"/>
      <c r="AA90" s="84"/>
      <c r="AB90" s="85"/>
      <c r="AC90" s="83">
        <v>0</v>
      </c>
      <c r="AD90" s="84"/>
      <c r="AE90" s="84"/>
      <c r="AF90" s="84"/>
      <c r="AG90" s="85"/>
      <c r="AH90" s="83">
        <v>0</v>
      </c>
      <c r="AI90" s="84"/>
      <c r="AJ90" s="84"/>
      <c r="AK90" s="84"/>
      <c r="AL90" s="85"/>
      <c r="AM90" s="83">
        <f>IF(ISNUMBER(X90),X90,0)+IF(ISNUMBER(AC90),AC90,0)</f>
        <v>165000</v>
      </c>
      <c r="AN90" s="84"/>
      <c r="AO90" s="84"/>
      <c r="AP90" s="84"/>
      <c r="AQ90" s="85"/>
      <c r="AR90" s="83">
        <v>165000</v>
      </c>
      <c r="AS90" s="84"/>
      <c r="AT90" s="84"/>
      <c r="AU90" s="84"/>
      <c r="AV90" s="85"/>
      <c r="AW90" s="83">
        <v>0</v>
      </c>
      <c r="AX90" s="84"/>
      <c r="AY90" s="84"/>
      <c r="AZ90" s="84"/>
      <c r="BA90" s="85"/>
      <c r="BB90" s="83">
        <v>0</v>
      </c>
      <c r="BC90" s="84"/>
      <c r="BD90" s="84"/>
      <c r="BE90" s="84"/>
      <c r="BF90" s="85"/>
      <c r="BG90" s="111">
        <f>IF(ISNUMBER(AR90),AR90,0)+IF(ISNUMBER(AW90),AW90,0)</f>
        <v>165000</v>
      </c>
      <c r="BH90" s="111"/>
      <c r="BI90" s="111"/>
      <c r="BJ90" s="111"/>
      <c r="BK90" s="111"/>
    </row>
    <row r="91" spans="1:63" s="8" customFormat="1" ht="12.75" customHeight="1">
      <c r="A91" s="68">
        <v>2230</v>
      </c>
      <c r="B91" s="69"/>
      <c r="C91" s="69"/>
      <c r="D91" s="70"/>
      <c r="E91" s="71" t="s">
        <v>262</v>
      </c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3"/>
      <c r="X91" s="83">
        <v>3800100</v>
      </c>
      <c r="Y91" s="84"/>
      <c r="Z91" s="84"/>
      <c r="AA91" s="84"/>
      <c r="AB91" s="85"/>
      <c r="AC91" s="83">
        <v>0</v>
      </c>
      <c r="AD91" s="84"/>
      <c r="AE91" s="84"/>
      <c r="AF91" s="84"/>
      <c r="AG91" s="85"/>
      <c r="AH91" s="83">
        <v>0</v>
      </c>
      <c r="AI91" s="84"/>
      <c r="AJ91" s="84"/>
      <c r="AK91" s="84"/>
      <c r="AL91" s="85"/>
      <c r="AM91" s="83">
        <f>IF(ISNUMBER(X91),X91,0)+IF(ISNUMBER(AC91),AC91,0)</f>
        <v>3800100</v>
      </c>
      <c r="AN91" s="84"/>
      <c r="AO91" s="84"/>
      <c r="AP91" s="84"/>
      <c r="AQ91" s="85"/>
      <c r="AR91" s="83">
        <v>3800100</v>
      </c>
      <c r="AS91" s="84"/>
      <c r="AT91" s="84"/>
      <c r="AU91" s="84"/>
      <c r="AV91" s="85"/>
      <c r="AW91" s="83">
        <v>0</v>
      </c>
      <c r="AX91" s="84"/>
      <c r="AY91" s="84"/>
      <c r="AZ91" s="84"/>
      <c r="BA91" s="85"/>
      <c r="BB91" s="83">
        <v>0</v>
      </c>
      <c r="BC91" s="84"/>
      <c r="BD91" s="84"/>
      <c r="BE91" s="84"/>
      <c r="BF91" s="85"/>
      <c r="BG91" s="111">
        <f>IF(ISNUMBER(AR91),AR91,0)+IF(ISNUMBER(AW91),AW91,0)</f>
        <v>3800100</v>
      </c>
      <c r="BH91" s="111"/>
      <c r="BI91" s="111"/>
      <c r="BJ91" s="111"/>
      <c r="BK91" s="111"/>
    </row>
    <row r="92" spans="1:63" s="8" customFormat="1" ht="12.75" customHeight="1">
      <c r="A92" s="68">
        <v>2240</v>
      </c>
      <c r="B92" s="69"/>
      <c r="C92" s="69"/>
      <c r="D92" s="70"/>
      <c r="E92" s="71" t="s">
        <v>263</v>
      </c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X92" s="83">
        <v>719900</v>
      </c>
      <c r="Y92" s="84"/>
      <c r="Z92" s="84"/>
      <c r="AA92" s="84"/>
      <c r="AB92" s="85"/>
      <c r="AC92" s="83">
        <v>0</v>
      </c>
      <c r="AD92" s="84"/>
      <c r="AE92" s="84"/>
      <c r="AF92" s="84"/>
      <c r="AG92" s="85"/>
      <c r="AH92" s="83">
        <v>0</v>
      </c>
      <c r="AI92" s="84"/>
      <c r="AJ92" s="84"/>
      <c r="AK92" s="84"/>
      <c r="AL92" s="85"/>
      <c r="AM92" s="83">
        <f>IF(ISNUMBER(X92),X92,0)+IF(ISNUMBER(AC92),AC92,0)</f>
        <v>719900</v>
      </c>
      <c r="AN92" s="84"/>
      <c r="AO92" s="84"/>
      <c r="AP92" s="84"/>
      <c r="AQ92" s="85"/>
      <c r="AR92" s="83">
        <v>719900</v>
      </c>
      <c r="AS92" s="84"/>
      <c r="AT92" s="84"/>
      <c r="AU92" s="84"/>
      <c r="AV92" s="85"/>
      <c r="AW92" s="83">
        <v>0</v>
      </c>
      <c r="AX92" s="84"/>
      <c r="AY92" s="84"/>
      <c r="AZ92" s="84"/>
      <c r="BA92" s="85"/>
      <c r="BB92" s="83">
        <v>0</v>
      </c>
      <c r="BC92" s="84"/>
      <c r="BD92" s="84"/>
      <c r="BE92" s="84"/>
      <c r="BF92" s="85"/>
      <c r="BG92" s="111">
        <f>IF(ISNUMBER(AR92),AR92,0)+IF(ISNUMBER(AW92),AW92,0)</f>
        <v>719900</v>
      </c>
      <c r="BH92" s="111"/>
      <c r="BI92" s="111"/>
      <c r="BJ92" s="111"/>
      <c r="BK92" s="111"/>
    </row>
    <row r="93" spans="1:63" s="8" customFormat="1" ht="12.75" customHeight="1">
      <c r="A93" s="68">
        <v>2250</v>
      </c>
      <c r="B93" s="69"/>
      <c r="C93" s="69"/>
      <c r="D93" s="70"/>
      <c r="E93" s="71" t="s">
        <v>264</v>
      </c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3"/>
      <c r="X93" s="83">
        <v>12600</v>
      </c>
      <c r="Y93" s="84"/>
      <c r="Z93" s="84"/>
      <c r="AA93" s="84"/>
      <c r="AB93" s="85"/>
      <c r="AC93" s="83">
        <v>0</v>
      </c>
      <c r="AD93" s="84"/>
      <c r="AE93" s="84"/>
      <c r="AF93" s="84"/>
      <c r="AG93" s="85"/>
      <c r="AH93" s="83">
        <v>0</v>
      </c>
      <c r="AI93" s="84"/>
      <c r="AJ93" s="84"/>
      <c r="AK93" s="84"/>
      <c r="AL93" s="85"/>
      <c r="AM93" s="83">
        <f>IF(ISNUMBER(X93),X93,0)+IF(ISNUMBER(AC93),AC93,0)</f>
        <v>12600</v>
      </c>
      <c r="AN93" s="84"/>
      <c r="AO93" s="84"/>
      <c r="AP93" s="84"/>
      <c r="AQ93" s="85"/>
      <c r="AR93" s="83">
        <v>12600</v>
      </c>
      <c r="AS93" s="84"/>
      <c r="AT93" s="84"/>
      <c r="AU93" s="84"/>
      <c r="AV93" s="85"/>
      <c r="AW93" s="83">
        <v>0</v>
      </c>
      <c r="AX93" s="84"/>
      <c r="AY93" s="84"/>
      <c r="AZ93" s="84"/>
      <c r="BA93" s="85"/>
      <c r="BB93" s="83">
        <v>0</v>
      </c>
      <c r="BC93" s="84"/>
      <c r="BD93" s="84"/>
      <c r="BE93" s="84"/>
      <c r="BF93" s="85"/>
      <c r="BG93" s="111">
        <f>IF(ISNUMBER(AR93),AR93,0)+IF(ISNUMBER(AW93),AW93,0)</f>
        <v>12600</v>
      </c>
      <c r="BH93" s="111"/>
      <c r="BI93" s="111"/>
      <c r="BJ93" s="111"/>
      <c r="BK93" s="111"/>
    </row>
    <row r="94" spans="1:63" s="8" customFormat="1" ht="12.75" customHeight="1">
      <c r="A94" s="68">
        <v>2271</v>
      </c>
      <c r="B94" s="69"/>
      <c r="C94" s="69"/>
      <c r="D94" s="70"/>
      <c r="E94" s="71" t="s">
        <v>265</v>
      </c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3"/>
      <c r="X94" s="83">
        <v>903800</v>
      </c>
      <c r="Y94" s="84"/>
      <c r="Z94" s="84"/>
      <c r="AA94" s="84"/>
      <c r="AB94" s="85"/>
      <c r="AC94" s="83">
        <v>0</v>
      </c>
      <c r="AD94" s="84"/>
      <c r="AE94" s="84"/>
      <c r="AF94" s="84"/>
      <c r="AG94" s="85"/>
      <c r="AH94" s="83">
        <v>0</v>
      </c>
      <c r="AI94" s="84"/>
      <c r="AJ94" s="84"/>
      <c r="AK94" s="84"/>
      <c r="AL94" s="85"/>
      <c r="AM94" s="83">
        <f>IF(ISNUMBER(X94),X94,0)+IF(ISNUMBER(AC94),AC94,0)</f>
        <v>903800</v>
      </c>
      <c r="AN94" s="84"/>
      <c r="AO94" s="84"/>
      <c r="AP94" s="84"/>
      <c r="AQ94" s="85"/>
      <c r="AR94" s="83">
        <v>903800</v>
      </c>
      <c r="AS94" s="84"/>
      <c r="AT94" s="84"/>
      <c r="AU94" s="84"/>
      <c r="AV94" s="85"/>
      <c r="AW94" s="83">
        <v>0</v>
      </c>
      <c r="AX94" s="84"/>
      <c r="AY94" s="84"/>
      <c r="AZ94" s="84"/>
      <c r="BA94" s="85"/>
      <c r="BB94" s="83">
        <v>0</v>
      </c>
      <c r="BC94" s="84"/>
      <c r="BD94" s="84"/>
      <c r="BE94" s="84"/>
      <c r="BF94" s="85"/>
      <c r="BG94" s="111">
        <f>IF(ISNUMBER(AR94),AR94,0)+IF(ISNUMBER(AW94),AW94,0)</f>
        <v>903800</v>
      </c>
      <c r="BH94" s="111"/>
      <c r="BI94" s="111"/>
      <c r="BJ94" s="111"/>
      <c r="BK94" s="111"/>
    </row>
    <row r="95" spans="1:63" s="8" customFormat="1" ht="12.75" customHeight="1">
      <c r="A95" s="68">
        <v>2272</v>
      </c>
      <c r="B95" s="69"/>
      <c r="C95" s="69"/>
      <c r="D95" s="70"/>
      <c r="E95" s="71" t="s">
        <v>266</v>
      </c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3"/>
      <c r="X95" s="83">
        <v>92000</v>
      </c>
      <c r="Y95" s="84"/>
      <c r="Z95" s="84"/>
      <c r="AA95" s="84"/>
      <c r="AB95" s="85"/>
      <c r="AC95" s="83">
        <v>0</v>
      </c>
      <c r="AD95" s="84"/>
      <c r="AE95" s="84"/>
      <c r="AF95" s="84"/>
      <c r="AG95" s="85"/>
      <c r="AH95" s="83">
        <v>0</v>
      </c>
      <c r="AI95" s="84"/>
      <c r="AJ95" s="84"/>
      <c r="AK95" s="84"/>
      <c r="AL95" s="85"/>
      <c r="AM95" s="83">
        <f>IF(ISNUMBER(X95),X95,0)+IF(ISNUMBER(AC95),AC95,0)</f>
        <v>92000</v>
      </c>
      <c r="AN95" s="84"/>
      <c r="AO95" s="84"/>
      <c r="AP95" s="84"/>
      <c r="AQ95" s="85"/>
      <c r="AR95" s="83">
        <v>92000</v>
      </c>
      <c r="AS95" s="84"/>
      <c r="AT95" s="84"/>
      <c r="AU95" s="84"/>
      <c r="AV95" s="85"/>
      <c r="AW95" s="83">
        <v>0</v>
      </c>
      <c r="AX95" s="84"/>
      <c r="AY95" s="84"/>
      <c r="AZ95" s="84"/>
      <c r="BA95" s="85"/>
      <c r="BB95" s="83">
        <v>0</v>
      </c>
      <c r="BC95" s="84"/>
      <c r="BD95" s="84"/>
      <c r="BE95" s="84"/>
      <c r="BF95" s="85"/>
      <c r="BG95" s="111">
        <f>IF(ISNUMBER(AR95),AR95,0)+IF(ISNUMBER(AW95),AW95,0)</f>
        <v>92000</v>
      </c>
      <c r="BH95" s="111"/>
      <c r="BI95" s="111"/>
      <c r="BJ95" s="111"/>
      <c r="BK95" s="111"/>
    </row>
    <row r="96" spans="1:63" s="8" customFormat="1" ht="12.75" customHeight="1">
      <c r="A96" s="68">
        <v>2273</v>
      </c>
      <c r="B96" s="69"/>
      <c r="C96" s="69"/>
      <c r="D96" s="70"/>
      <c r="E96" s="71" t="s">
        <v>267</v>
      </c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83">
        <v>902600</v>
      </c>
      <c r="Y96" s="84"/>
      <c r="Z96" s="84"/>
      <c r="AA96" s="84"/>
      <c r="AB96" s="85"/>
      <c r="AC96" s="83">
        <v>0</v>
      </c>
      <c r="AD96" s="84"/>
      <c r="AE96" s="84"/>
      <c r="AF96" s="84"/>
      <c r="AG96" s="85"/>
      <c r="AH96" s="83">
        <v>0</v>
      </c>
      <c r="AI96" s="84"/>
      <c r="AJ96" s="84"/>
      <c r="AK96" s="84"/>
      <c r="AL96" s="85"/>
      <c r="AM96" s="83">
        <f>IF(ISNUMBER(X96),X96,0)+IF(ISNUMBER(AC96),AC96,0)</f>
        <v>902600</v>
      </c>
      <c r="AN96" s="84"/>
      <c r="AO96" s="84"/>
      <c r="AP96" s="84"/>
      <c r="AQ96" s="85"/>
      <c r="AR96" s="83">
        <v>902600</v>
      </c>
      <c r="AS96" s="84"/>
      <c r="AT96" s="84"/>
      <c r="AU96" s="84"/>
      <c r="AV96" s="85"/>
      <c r="AW96" s="83">
        <v>0</v>
      </c>
      <c r="AX96" s="84"/>
      <c r="AY96" s="84"/>
      <c r="AZ96" s="84"/>
      <c r="BA96" s="85"/>
      <c r="BB96" s="83">
        <v>0</v>
      </c>
      <c r="BC96" s="84"/>
      <c r="BD96" s="84"/>
      <c r="BE96" s="84"/>
      <c r="BF96" s="85"/>
      <c r="BG96" s="111">
        <f>IF(ISNUMBER(AR96),AR96,0)+IF(ISNUMBER(AW96),AW96,0)</f>
        <v>902600</v>
      </c>
      <c r="BH96" s="111"/>
      <c r="BI96" s="111"/>
      <c r="BJ96" s="111"/>
      <c r="BK96" s="111"/>
    </row>
    <row r="97" spans="1:63" s="8" customFormat="1" ht="12.75" customHeight="1">
      <c r="A97" s="68">
        <v>2274</v>
      </c>
      <c r="B97" s="69"/>
      <c r="C97" s="69"/>
      <c r="D97" s="70"/>
      <c r="E97" s="71" t="s">
        <v>268</v>
      </c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3"/>
      <c r="X97" s="83">
        <v>408400</v>
      </c>
      <c r="Y97" s="84"/>
      <c r="Z97" s="84"/>
      <c r="AA97" s="84"/>
      <c r="AB97" s="85"/>
      <c r="AC97" s="83">
        <v>0</v>
      </c>
      <c r="AD97" s="84"/>
      <c r="AE97" s="84"/>
      <c r="AF97" s="84"/>
      <c r="AG97" s="85"/>
      <c r="AH97" s="83">
        <v>0</v>
      </c>
      <c r="AI97" s="84"/>
      <c r="AJ97" s="84"/>
      <c r="AK97" s="84"/>
      <c r="AL97" s="85"/>
      <c r="AM97" s="83">
        <f>IF(ISNUMBER(X97),X97,0)+IF(ISNUMBER(AC97),AC97,0)</f>
        <v>408400</v>
      </c>
      <c r="AN97" s="84"/>
      <c r="AO97" s="84"/>
      <c r="AP97" s="84"/>
      <c r="AQ97" s="85"/>
      <c r="AR97" s="83">
        <v>408400</v>
      </c>
      <c r="AS97" s="84"/>
      <c r="AT97" s="84"/>
      <c r="AU97" s="84"/>
      <c r="AV97" s="85"/>
      <c r="AW97" s="83">
        <v>0</v>
      </c>
      <c r="AX97" s="84"/>
      <c r="AY97" s="84"/>
      <c r="AZ97" s="84"/>
      <c r="BA97" s="85"/>
      <c r="BB97" s="83">
        <v>0</v>
      </c>
      <c r="BC97" s="84"/>
      <c r="BD97" s="84"/>
      <c r="BE97" s="84"/>
      <c r="BF97" s="85"/>
      <c r="BG97" s="111">
        <f>IF(ISNUMBER(AR97),AR97,0)+IF(ISNUMBER(AW97),AW97,0)</f>
        <v>408400</v>
      </c>
      <c r="BH97" s="111"/>
      <c r="BI97" s="111"/>
      <c r="BJ97" s="111"/>
      <c r="BK97" s="111"/>
    </row>
    <row r="98" spans="1:63" s="8" customFormat="1" ht="12.75" customHeight="1">
      <c r="A98" s="68">
        <v>2275</v>
      </c>
      <c r="B98" s="69"/>
      <c r="C98" s="69"/>
      <c r="D98" s="70"/>
      <c r="E98" s="71" t="s">
        <v>269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3"/>
      <c r="X98" s="83">
        <v>55000</v>
      </c>
      <c r="Y98" s="84"/>
      <c r="Z98" s="84"/>
      <c r="AA98" s="84"/>
      <c r="AB98" s="85"/>
      <c r="AC98" s="83">
        <v>0</v>
      </c>
      <c r="AD98" s="84"/>
      <c r="AE98" s="84"/>
      <c r="AF98" s="84"/>
      <c r="AG98" s="85"/>
      <c r="AH98" s="83">
        <v>0</v>
      </c>
      <c r="AI98" s="84"/>
      <c r="AJ98" s="84"/>
      <c r="AK98" s="84"/>
      <c r="AL98" s="85"/>
      <c r="AM98" s="83">
        <f>IF(ISNUMBER(X98),X98,0)+IF(ISNUMBER(AC98),AC98,0)</f>
        <v>55000</v>
      </c>
      <c r="AN98" s="84"/>
      <c r="AO98" s="84"/>
      <c r="AP98" s="84"/>
      <c r="AQ98" s="85"/>
      <c r="AR98" s="83">
        <v>55000</v>
      </c>
      <c r="AS98" s="84"/>
      <c r="AT98" s="84"/>
      <c r="AU98" s="84"/>
      <c r="AV98" s="85"/>
      <c r="AW98" s="83">
        <v>0</v>
      </c>
      <c r="AX98" s="84"/>
      <c r="AY98" s="84"/>
      <c r="AZ98" s="84"/>
      <c r="BA98" s="85"/>
      <c r="BB98" s="83">
        <v>0</v>
      </c>
      <c r="BC98" s="84"/>
      <c r="BD98" s="84"/>
      <c r="BE98" s="84"/>
      <c r="BF98" s="85"/>
      <c r="BG98" s="111">
        <f>IF(ISNUMBER(AR98),AR98,0)+IF(ISNUMBER(AW98),AW98,0)</f>
        <v>55000</v>
      </c>
      <c r="BH98" s="111"/>
      <c r="BI98" s="111"/>
      <c r="BJ98" s="111"/>
      <c r="BK98" s="111"/>
    </row>
    <row r="99" spans="1:63" s="8" customFormat="1" ht="25.5" customHeight="1">
      <c r="A99" s="68">
        <v>2282</v>
      </c>
      <c r="B99" s="69"/>
      <c r="C99" s="69"/>
      <c r="D99" s="70"/>
      <c r="E99" s="71" t="s">
        <v>270</v>
      </c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3"/>
      <c r="X99" s="83">
        <v>22500</v>
      </c>
      <c r="Y99" s="84"/>
      <c r="Z99" s="84"/>
      <c r="AA99" s="84"/>
      <c r="AB99" s="85"/>
      <c r="AC99" s="83">
        <v>0</v>
      </c>
      <c r="AD99" s="84"/>
      <c r="AE99" s="84"/>
      <c r="AF99" s="84"/>
      <c r="AG99" s="85"/>
      <c r="AH99" s="83">
        <v>0</v>
      </c>
      <c r="AI99" s="84"/>
      <c r="AJ99" s="84"/>
      <c r="AK99" s="84"/>
      <c r="AL99" s="85"/>
      <c r="AM99" s="83">
        <f>IF(ISNUMBER(X99),X99,0)+IF(ISNUMBER(AC99),AC99,0)</f>
        <v>22500</v>
      </c>
      <c r="AN99" s="84"/>
      <c r="AO99" s="84"/>
      <c r="AP99" s="84"/>
      <c r="AQ99" s="85"/>
      <c r="AR99" s="83">
        <v>22500</v>
      </c>
      <c r="AS99" s="84"/>
      <c r="AT99" s="84"/>
      <c r="AU99" s="84"/>
      <c r="AV99" s="85"/>
      <c r="AW99" s="83">
        <v>0</v>
      </c>
      <c r="AX99" s="84"/>
      <c r="AY99" s="84"/>
      <c r="AZ99" s="84"/>
      <c r="BA99" s="85"/>
      <c r="BB99" s="83">
        <v>0</v>
      </c>
      <c r="BC99" s="84"/>
      <c r="BD99" s="84"/>
      <c r="BE99" s="84"/>
      <c r="BF99" s="85"/>
      <c r="BG99" s="111">
        <f>IF(ISNUMBER(AR99),AR99,0)+IF(ISNUMBER(AW99),AW99,0)</f>
        <v>22500</v>
      </c>
      <c r="BH99" s="111"/>
      <c r="BI99" s="111"/>
      <c r="BJ99" s="111"/>
      <c r="BK99" s="111"/>
    </row>
    <row r="100" spans="1:63" s="8" customFormat="1" ht="12.75" customHeight="1">
      <c r="A100" s="68">
        <v>2730</v>
      </c>
      <c r="B100" s="69"/>
      <c r="C100" s="69"/>
      <c r="D100" s="70"/>
      <c r="E100" s="71" t="s">
        <v>271</v>
      </c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3"/>
      <c r="X100" s="83">
        <v>13000</v>
      </c>
      <c r="Y100" s="84"/>
      <c r="Z100" s="84"/>
      <c r="AA100" s="84"/>
      <c r="AB100" s="85"/>
      <c r="AC100" s="83">
        <v>0</v>
      </c>
      <c r="AD100" s="84"/>
      <c r="AE100" s="84"/>
      <c r="AF100" s="84"/>
      <c r="AG100" s="85"/>
      <c r="AH100" s="83">
        <v>0</v>
      </c>
      <c r="AI100" s="84"/>
      <c r="AJ100" s="84"/>
      <c r="AK100" s="84"/>
      <c r="AL100" s="85"/>
      <c r="AM100" s="83">
        <f>IF(ISNUMBER(X100),X100,0)+IF(ISNUMBER(AC100),AC100,0)</f>
        <v>13000</v>
      </c>
      <c r="AN100" s="84"/>
      <c r="AO100" s="84"/>
      <c r="AP100" s="84"/>
      <c r="AQ100" s="85"/>
      <c r="AR100" s="83">
        <v>13000</v>
      </c>
      <c r="AS100" s="84"/>
      <c r="AT100" s="84"/>
      <c r="AU100" s="84"/>
      <c r="AV100" s="85"/>
      <c r="AW100" s="83">
        <v>0</v>
      </c>
      <c r="AX100" s="84"/>
      <c r="AY100" s="84"/>
      <c r="AZ100" s="84"/>
      <c r="BA100" s="85"/>
      <c r="BB100" s="83">
        <v>0</v>
      </c>
      <c r="BC100" s="84"/>
      <c r="BD100" s="84"/>
      <c r="BE100" s="84"/>
      <c r="BF100" s="85"/>
      <c r="BG100" s="111">
        <f>IF(ISNUMBER(AR100),AR100,0)+IF(ISNUMBER(AW100),AW100,0)</f>
        <v>13000</v>
      </c>
      <c r="BH100" s="111"/>
      <c r="BI100" s="111"/>
      <c r="BJ100" s="111"/>
      <c r="BK100" s="111"/>
    </row>
    <row r="101" spans="1:63" s="8" customFormat="1" ht="12.75" customHeight="1">
      <c r="A101" s="68">
        <v>2800</v>
      </c>
      <c r="B101" s="69"/>
      <c r="C101" s="69"/>
      <c r="D101" s="70"/>
      <c r="E101" s="71" t="s">
        <v>272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3"/>
      <c r="X101" s="83"/>
      <c r="Y101" s="84"/>
      <c r="Z101" s="84"/>
      <c r="AA101" s="84"/>
      <c r="AB101" s="85"/>
      <c r="AC101" s="83">
        <v>0</v>
      </c>
      <c r="AD101" s="84"/>
      <c r="AE101" s="84"/>
      <c r="AF101" s="84"/>
      <c r="AG101" s="85"/>
      <c r="AH101" s="83">
        <v>0</v>
      </c>
      <c r="AI101" s="84"/>
      <c r="AJ101" s="84"/>
      <c r="AK101" s="84"/>
      <c r="AL101" s="85"/>
      <c r="AM101" s="83">
        <f>IF(ISNUMBER(X101),X101,0)+IF(ISNUMBER(AC101),AC101,0)</f>
        <v>0</v>
      </c>
      <c r="AN101" s="84"/>
      <c r="AO101" s="84"/>
      <c r="AP101" s="84"/>
      <c r="AQ101" s="85"/>
      <c r="AR101" s="83"/>
      <c r="AS101" s="84"/>
      <c r="AT101" s="84"/>
      <c r="AU101" s="84"/>
      <c r="AV101" s="85"/>
      <c r="AW101" s="83">
        <v>0</v>
      </c>
      <c r="AX101" s="84"/>
      <c r="AY101" s="84"/>
      <c r="AZ101" s="84"/>
      <c r="BA101" s="85"/>
      <c r="BB101" s="83">
        <v>0</v>
      </c>
      <c r="BC101" s="84"/>
      <c r="BD101" s="84"/>
      <c r="BE101" s="84"/>
      <c r="BF101" s="85"/>
      <c r="BG101" s="111">
        <f>IF(ISNUMBER(AR101),AR101,0)+IF(ISNUMBER(AW101),AW101,0)</f>
        <v>0</v>
      </c>
      <c r="BH101" s="111"/>
      <c r="BI101" s="111"/>
      <c r="BJ101" s="111"/>
      <c r="BK101" s="111"/>
    </row>
    <row r="102" spans="1:63" s="8" customFormat="1" ht="25.5" customHeight="1">
      <c r="A102" s="68">
        <v>3110</v>
      </c>
      <c r="B102" s="69"/>
      <c r="C102" s="69"/>
      <c r="D102" s="70"/>
      <c r="E102" s="71" t="s">
        <v>273</v>
      </c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83">
        <v>0</v>
      </c>
      <c r="Y102" s="84"/>
      <c r="Z102" s="84"/>
      <c r="AA102" s="84"/>
      <c r="AB102" s="85"/>
      <c r="AC102" s="83"/>
      <c r="AD102" s="84"/>
      <c r="AE102" s="84"/>
      <c r="AF102" s="84"/>
      <c r="AG102" s="85"/>
      <c r="AH102" s="83">
        <v>0</v>
      </c>
      <c r="AI102" s="84"/>
      <c r="AJ102" s="84"/>
      <c r="AK102" s="84"/>
      <c r="AL102" s="85"/>
      <c r="AM102" s="83">
        <f>IF(ISNUMBER(X102),X102,0)+IF(ISNUMBER(AC102),AC102,0)</f>
        <v>0</v>
      </c>
      <c r="AN102" s="84"/>
      <c r="AO102" s="84"/>
      <c r="AP102" s="84"/>
      <c r="AQ102" s="85"/>
      <c r="AR102" s="83">
        <v>0</v>
      </c>
      <c r="AS102" s="84"/>
      <c r="AT102" s="84"/>
      <c r="AU102" s="84"/>
      <c r="AV102" s="85"/>
      <c r="AW102" s="83">
        <v>0</v>
      </c>
      <c r="AX102" s="84"/>
      <c r="AY102" s="84"/>
      <c r="AZ102" s="84"/>
      <c r="BA102" s="85"/>
      <c r="BB102" s="83">
        <v>0</v>
      </c>
      <c r="BC102" s="84"/>
      <c r="BD102" s="84"/>
      <c r="BE102" s="84"/>
      <c r="BF102" s="85"/>
      <c r="BG102" s="111">
        <f>IF(ISNUMBER(AR102),AR102,0)+IF(ISNUMBER(AW102),AW102,0)</f>
        <v>0</v>
      </c>
      <c r="BH102" s="111"/>
      <c r="BI102" s="111"/>
      <c r="BJ102" s="111"/>
      <c r="BK102" s="111"/>
    </row>
    <row r="103" spans="1:63" s="8" customFormat="1" ht="12.75" customHeight="1">
      <c r="A103" s="68">
        <v>3132</v>
      </c>
      <c r="B103" s="69"/>
      <c r="C103" s="69"/>
      <c r="D103" s="70"/>
      <c r="E103" s="71" t="s">
        <v>274</v>
      </c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3"/>
      <c r="X103" s="83">
        <v>0</v>
      </c>
      <c r="Y103" s="84"/>
      <c r="Z103" s="84"/>
      <c r="AA103" s="84"/>
      <c r="AB103" s="85"/>
      <c r="AC103" s="83"/>
      <c r="AD103" s="84"/>
      <c r="AE103" s="84"/>
      <c r="AF103" s="84"/>
      <c r="AG103" s="85"/>
      <c r="AH103" s="83">
        <v>0</v>
      </c>
      <c r="AI103" s="84"/>
      <c r="AJ103" s="84"/>
      <c r="AK103" s="84"/>
      <c r="AL103" s="85"/>
      <c r="AM103" s="83">
        <f>IF(ISNUMBER(X103),X103,0)+IF(ISNUMBER(AC103),AC103,0)</f>
        <v>0</v>
      </c>
      <c r="AN103" s="84"/>
      <c r="AO103" s="84"/>
      <c r="AP103" s="84"/>
      <c r="AQ103" s="85"/>
      <c r="AR103" s="83">
        <v>0</v>
      </c>
      <c r="AS103" s="84"/>
      <c r="AT103" s="84"/>
      <c r="AU103" s="84"/>
      <c r="AV103" s="85"/>
      <c r="AW103" s="83">
        <v>0</v>
      </c>
      <c r="AX103" s="84"/>
      <c r="AY103" s="84"/>
      <c r="AZ103" s="84"/>
      <c r="BA103" s="85"/>
      <c r="BB103" s="83">
        <v>0</v>
      </c>
      <c r="BC103" s="84"/>
      <c r="BD103" s="84"/>
      <c r="BE103" s="84"/>
      <c r="BF103" s="85"/>
      <c r="BG103" s="111">
        <f>IF(ISNUMBER(AR103),AR103,0)+IF(ISNUMBER(AW103),AW103,0)</f>
        <v>0</v>
      </c>
      <c r="BH103" s="111"/>
      <c r="BI103" s="111"/>
      <c r="BJ103" s="111"/>
      <c r="BK103" s="111"/>
    </row>
    <row r="104" spans="1:63" s="9" customFormat="1" ht="12.75" customHeight="1">
      <c r="A104" s="142"/>
      <c r="B104" s="143"/>
      <c r="C104" s="143"/>
      <c r="D104" s="145"/>
      <c r="E104" s="148" t="s">
        <v>179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50"/>
      <c r="X104" s="166">
        <v>31300000</v>
      </c>
      <c r="Y104" s="167"/>
      <c r="Z104" s="167"/>
      <c r="AA104" s="167"/>
      <c r="AB104" s="168"/>
      <c r="AC104" s="166">
        <v>0</v>
      </c>
      <c r="AD104" s="167"/>
      <c r="AE104" s="167"/>
      <c r="AF104" s="167"/>
      <c r="AG104" s="168"/>
      <c r="AH104" s="166">
        <v>0</v>
      </c>
      <c r="AI104" s="167"/>
      <c r="AJ104" s="167"/>
      <c r="AK104" s="167"/>
      <c r="AL104" s="168"/>
      <c r="AM104" s="166">
        <f>IF(ISNUMBER(X104),X104,0)+IF(ISNUMBER(AC104),AC104,0)</f>
        <v>31300000</v>
      </c>
      <c r="AN104" s="167"/>
      <c r="AO104" s="167"/>
      <c r="AP104" s="167"/>
      <c r="AQ104" s="168"/>
      <c r="AR104" s="166">
        <v>31300000</v>
      </c>
      <c r="AS104" s="167"/>
      <c r="AT104" s="167"/>
      <c r="AU104" s="167"/>
      <c r="AV104" s="168"/>
      <c r="AW104" s="166">
        <v>0</v>
      </c>
      <c r="AX104" s="167"/>
      <c r="AY104" s="167"/>
      <c r="AZ104" s="167"/>
      <c r="BA104" s="168"/>
      <c r="BB104" s="166">
        <v>0</v>
      </c>
      <c r="BC104" s="167"/>
      <c r="BD104" s="167"/>
      <c r="BE104" s="167"/>
      <c r="BF104" s="168"/>
      <c r="BG104" s="165">
        <f>IF(ISNUMBER(AR104),AR104,0)+IF(ISNUMBER(AW104),AW104,0)</f>
        <v>31300000</v>
      </c>
      <c r="BH104" s="165"/>
      <c r="BI104" s="165"/>
      <c r="BJ104" s="165"/>
      <c r="BK104" s="165"/>
    </row>
    <row r="106" spans="1:64" ht="14.25" customHeight="1">
      <c r="A106" s="51" t="s">
        <v>341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:63" ht="15" customHeight="1">
      <c r="A107" s="76" t="s">
        <v>245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</row>
    <row r="108" spans="1:63" ht="22.5" customHeight="1">
      <c r="A108" s="98" t="s">
        <v>150</v>
      </c>
      <c r="B108" s="99"/>
      <c r="C108" s="99"/>
      <c r="D108" s="99"/>
      <c r="E108" s="100"/>
      <c r="F108" s="89" t="s">
        <v>20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1"/>
      <c r="X108" s="48" t="s">
        <v>249</v>
      </c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65" t="s">
        <v>251</v>
      </c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7"/>
    </row>
    <row r="109" spans="1:63" ht="53.25" customHeight="1">
      <c r="A109" s="101"/>
      <c r="B109" s="102"/>
      <c r="C109" s="102"/>
      <c r="D109" s="102"/>
      <c r="E109" s="103"/>
      <c r="F109" s="92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4"/>
      <c r="X109" s="65" t="s">
        <v>5</v>
      </c>
      <c r="Y109" s="66"/>
      <c r="Z109" s="66"/>
      <c r="AA109" s="66"/>
      <c r="AB109" s="67"/>
      <c r="AC109" s="65" t="s">
        <v>4</v>
      </c>
      <c r="AD109" s="66"/>
      <c r="AE109" s="66"/>
      <c r="AF109" s="66"/>
      <c r="AG109" s="67"/>
      <c r="AH109" s="86" t="s">
        <v>147</v>
      </c>
      <c r="AI109" s="87"/>
      <c r="AJ109" s="87"/>
      <c r="AK109" s="87"/>
      <c r="AL109" s="88"/>
      <c r="AM109" s="65" t="s">
        <v>6</v>
      </c>
      <c r="AN109" s="66"/>
      <c r="AO109" s="66"/>
      <c r="AP109" s="66"/>
      <c r="AQ109" s="67"/>
      <c r="AR109" s="65" t="s">
        <v>5</v>
      </c>
      <c r="AS109" s="66"/>
      <c r="AT109" s="66"/>
      <c r="AU109" s="66"/>
      <c r="AV109" s="67"/>
      <c r="AW109" s="65" t="s">
        <v>4</v>
      </c>
      <c r="AX109" s="66"/>
      <c r="AY109" s="66"/>
      <c r="AZ109" s="66"/>
      <c r="BA109" s="67"/>
      <c r="BB109" s="110" t="s">
        <v>147</v>
      </c>
      <c r="BC109" s="110"/>
      <c r="BD109" s="110"/>
      <c r="BE109" s="110"/>
      <c r="BF109" s="110"/>
      <c r="BG109" s="65" t="s">
        <v>118</v>
      </c>
      <c r="BH109" s="66"/>
      <c r="BI109" s="66"/>
      <c r="BJ109" s="66"/>
      <c r="BK109" s="67"/>
    </row>
    <row r="110" spans="1:63" ht="15" customHeight="1">
      <c r="A110" s="65">
        <v>1</v>
      </c>
      <c r="B110" s="66"/>
      <c r="C110" s="66"/>
      <c r="D110" s="66"/>
      <c r="E110" s="67"/>
      <c r="F110" s="65">
        <v>2</v>
      </c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5">
        <v>3</v>
      </c>
      <c r="Y110" s="66"/>
      <c r="Z110" s="66"/>
      <c r="AA110" s="66"/>
      <c r="AB110" s="67"/>
      <c r="AC110" s="65">
        <v>4</v>
      </c>
      <c r="AD110" s="66"/>
      <c r="AE110" s="66"/>
      <c r="AF110" s="66"/>
      <c r="AG110" s="67"/>
      <c r="AH110" s="65">
        <v>5</v>
      </c>
      <c r="AI110" s="66"/>
      <c r="AJ110" s="66"/>
      <c r="AK110" s="66"/>
      <c r="AL110" s="67"/>
      <c r="AM110" s="65">
        <v>6</v>
      </c>
      <c r="AN110" s="66"/>
      <c r="AO110" s="66"/>
      <c r="AP110" s="66"/>
      <c r="AQ110" s="67"/>
      <c r="AR110" s="65">
        <v>7</v>
      </c>
      <c r="AS110" s="66"/>
      <c r="AT110" s="66"/>
      <c r="AU110" s="66"/>
      <c r="AV110" s="67"/>
      <c r="AW110" s="65">
        <v>8</v>
      </c>
      <c r="AX110" s="66"/>
      <c r="AY110" s="66"/>
      <c r="AZ110" s="66"/>
      <c r="BA110" s="67"/>
      <c r="BB110" s="65">
        <v>9</v>
      </c>
      <c r="BC110" s="66"/>
      <c r="BD110" s="66"/>
      <c r="BE110" s="66"/>
      <c r="BF110" s="67"/>
      <c r="BG110" s="65">
        <v>10</v>
      </c>
      <c r="BH110" s="66"/>
      <c r="BI110" s="66"/>
      <c r="BJ110" s="66"/>
      <c r="BK110" s="67"/>
    </row>
    <row r="111" spans="1:79" s="2" customFormat="1" ht="15" customHeight="1" hidden="1">
      <c r="A111" s="68" t="s">
        <v>85</v>
      </c>
      <c r="B111" s="69"/>
      <c r="C111" s="69"/>
      <c r="D111" s="69"/>
      <c r="E111" s="70"/>
      <c r="F111" s="68" t="s">
        <v>78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70"/>
      <c r="X111" s="68" t="s">
        <v>81</v>
      </c>
      <c r="Y111" s="69"/>
      <c r="Z111" s="69"/>
      <c r="AA111" s="69"/>
      <c r="AB111" s="70"/>
      <c r="AC111" s="68" t="s">
        <v>82</v>
      </c>
      <c r="AD111" s="69"/>
      <c r="AE111" s="69"/>
      <c r="AF111" s="69"/>
      <c r="AG111" s="70"/>
      <c r="AH111" s="68" t="s">
        <v>116</v>
      </c>
      <c r="AI111" s="69"/>
      <c r="AJ111" s="69"/>
      <c r="AK111" s="69"/>
      <c r="AL111" s="70"/>
      <c r="AM111" s="79" t="s">
        <v>218</v>
      </c>
      <c r="AN111" s="80"/>
      <c r="AO111" s="80"/>
      <c r="AP111" s="80"/>
      <c r="AQ111" s="81"/>
      <c r="AR111" s="68" t="s">
        <v>83</v>
      </c>
      <c r="AS111" s="69"/>
      <c r="AT111" s="69"/>
      <c r="AU111" s="69"/>
      <c r="AV111" s="70"/>
      <c r="AW111" s="68" t="s">
        <v>84</v>
      </c>
      <c r="AX111" s="69"/>
      <c r="AY111" s="69"/>
      <c r="AZ111" s="69"/>
      <c r="BA111" s="70"/>
      <c r="BB111" s="68" t="s">
        <v>117</v>
      </c>
      <c r="BC111" s="69"/>
      <c r="BD111" s="69"/>
      <c r="BE111" s="69"/>
      <c r="BF111" s="70"/>
      <c r="BG111" s="79" t="s">
        <v>218</v>
      </c>
      <c r="BH111" s="80"/>
      <c r="BI111" s="80"/>
      <c r="BJ111" s="80"/>
      <c r="BK111" s="81"/>
      <c r="CA111" t="s">
        <v>39</v>
      </c>
    </row>
    <row r="112" spans="1:79" s="9" customFormat="1" ht="12.75" customHeight="1">
      <c r="A112" s="142"/>
      <c r="B112" s="143"/>
      <c r="C112" s="143"/>
      <c r="D112" s="143"/>
      <c r="E112" s="145"/>
      <c r="F112" s="142" t="s">
        <v>179</v>
      </c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5"/>
      <c r="X112" s="169"/>
      <c r="Y112" s="170"/>
      <c r="Z112" s="170"/>
      <c r="AA112" s="170"/>
      <c r="AB112" s="171"/>
      <c r="AC112" s="169"/>
      <c r="AD112" s="170"/>
      <c r="AE112" s="170"/>
      <c r="AF112" s="170"/>
      <c r="AG112" s="171"/>
      <c r="AH112" s="165"/>
      <c r="AI112" s="165"/>
      <c r="AJ112" s="165"/>
      <c r="AK112" s="165"/>
      <c r="AL112" s="165"/>
      <c r="AM112" s="165">
        <f>IF(ISNUMBER(X112),X112,0)+IF(ISNUMBER(AC112),AC112,0)</f>
        <v>0</v>
      </c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>
        <f>IF(ISNUMBER(AR112),AR112,0)+IF(ISNUMBER(AW112),AW112,0)</f>
        <v>0</v>
      </c>
      <c r="BH112" s="165"/>
      <c r="BI112" s="165"/>
      <c r="BJ112" s="165"/>
      <c r="BK112" s="165"/>
      <c r="CA112" s="9" t="s">
        <v>40</v>
      </c>
    </row>
    <row r="115" spans="1:64" ht="14.25" customHeight="1">
      <c r="A115" s="51" t="s">
        <v>151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</row>
    <row r="116" spans="1:64" ht="14.25" customHeight="1">
      <c r="A116" s="51" t="s">
        <v>328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</row>
    <row r="117" spans="1:77" ht="15" customHeight="1">
      <c r="A117" s="76" t="s">
        <v>245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</row>
    <row r="118" spans="1:77" ht="22.5" customHeight="1">
      <c r="A118" s="89" t="s">
        <v>7</v>
      </c>
      <c r="B118" s="90"/>
      <c r="C118" s="90"/>
      <c r="D118" s="89" t="s">
        <v>152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1"/>
      <c r="U118" s="65" t="s">
        <v>246</v>
      </c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7"/>
      <c r="AN118" s="65" t="s">
        <v>247</v>
      </c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7"/>
      <c r="BG118" s="48" t="s">
        <v>248</v>
      </c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</row>
    <row r="119" spans="1:77" ht="52.5" customHeight="1">
      <c r="A119" s="92"/>
      <c r="B119" s="93"/>
      <c r="C119" s="93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65" t="s">
        <v>5</v>
      </c>
      <c r="V119" s="66"/>
      <c r="W119" s="66"/>
      <c r="X119" s="66"/>
      <c r="Y119" s="67"/>
      <c r="Z119" s="65" t="s">
        <v>4</v>
      </c>
      <c r="AA119" s="66"/>
      <c r="AB119" s="66"/>
      <c r="AC119" s="66"/>
      <c r="AD119" s="67"/>
      <c r="AE119" s="86" t="s">
        <v>147</v>
      </c>
      <c r="AF119" s="87"/>
      <c r="AG119" s="87"/>
      <c r="AH119" s="88"/>
      <c r="AI119" s="65" t="s">
        <v>6</v>
      </c>
      <c r="AJ119" s="66"/>
      <c r="AK119" s="66"/>
      <c r="AL119" s="66"/>
      <c r="AM119" s="67"/>
      <c r="AN119" s="65" t="s">
        <v>5</v>
      </c>
      <c r="AO119" s="66"/>
      <c r="AP119" s="66"/>
      <c r="AQ119" s="66"/>
      <c r="AR119" s="67"/>
      <c r="AS119" s="65" t="s">
        <v>4</v>
      </c>
      <c r="AT119" s="66"/>
      <c r="AU119" s="66"/>
      <c r="AV119" s="66"/>
      <c r="AW119" s="67"/>
      <c r="AX119" s="86" t="s">
        <v>147</v>
      </c>
      <c r="AY119" s="87"/>
      <c r="AZ119" s="87"/>
      <c r="BA119" s="88"/>
      <c r="BB119" s="65" t="s">
        <v>118</v>
      </c>
      <c r="BC119" s="66"/>
      <c r="BD119" s="66"/>
      <c r="BE119" s="66"/>
      <c r="BF119" s="67"/>
      <c r="BG119" s="65" t="s">
        <v>5</v>
      </c>
      <c r="BH119" s="66"/>
      <c r="BI119" s="66"/>
      <c r="BJ119" s="66"/>
      <c r="BK119" s="67"/>
      <c r="BL119" s="48" t="s">
        <v>4</v>
      </c>
      <c r="BM119" s="48"/>
      <c r="BN119" s="48"/>
      <c r="BO119" s="48"/>
      <c r="BP119" s="48"/>
      <c r="BQ119" s="110" t="s">
        <v>147</v>
      </c>
      <c r="BR119" s="110"/>
      <c r="BS119" s="110"/>
      <c r="BT119" s="110"/>
      <c r="BU119" s="65" t="s">
        <v>119</v>
      </c>
      <c r="BV119" s="66"/>
      <c r="BW119" s="66"/>
      <c r="BX119" s="66"/>
      <c r="BY119" s="67"/>
    </row>
    <row r="120" spans="1:77" ht="15" customHeight="1">
      <c r="A120" s="65">
        <v>1</v>
      </c>
      <c r="B120" s="66"/>
      <c r="C120" s="66"/>
      <c r="D120" s="65">
        <v>2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7"/>
      <c r="U120" s="65">
        <v>3</v>
      </c>
      <c r="V120" s="66"/>
      <c r="W120" s="66"/>
      <c r="X120" s="66"/>
      <c r="Y120" s="67"/>
      <c r="Z120" s="65">
        <v>4</v>
      </c>
      <c r="AA120" s="66"/>
      <c r="AB120" s="66"/>
      <c r="AC120" s="66"/>
      <c r="AD120" s="67"/>
      <c r="AE120" s="65">
        <v>5</v>
      </c>
      <c r="AF120" s="66"/>
      <c r="AG120" s="66"/>
      <c r="AH120" s="67"/>
      <c r="AI120" s="65">
        <v>6</v>
      </c>
      <c r="AJ120" s="66"/>
      <c r="AK120" s="66"/>
      <c r="AL120" s="66"/>
      <c r="AM120" s="67"/>
      <c r="AN120" s="65">
        <v>7</v>
      </c>
      <c r="AO120" s="66"/>
      <c r="AP120" s="66"/>
      <c r="AQ120" s="66"/>
      <c r="AR120" s="67"/>
      <c r="AS120" s="65">
        <v>8</v>
      </c>
      <c r="AT120" s="66"/>
      <c r="AU120" s="66"/>
      <c r="AV120" s="66"/>
      <c r="AW120" s="67"/>
      <c r="AX120" s="48">
        <v>9</v>
      </c>
      <c r="AY120" s="48"/>
      <c r="AZ120" s="48"/>
      <c r="BA120" s="48"/>
      <c r="BB120" s="65">
        <v>10</v>
      </c>
      <c r="BC120" s="66"/>
      <c r="BD120" s="66"/>
      <c r="BE120" s="66"/>
      <c r="BF120" s="67"/>
      <c r="BG120" s="65">
        <v>11</v>
      </c>
      <c r="BH120" s="66"/>
      <c r="BI120" s="66"/>
      <c r="BJ120" s="66"/>
      <c r="BK120" s="67"/>
      <c r="BL120" s="48">
        <v>12</v>
      </c>
      <c r="BM120" s="48"/>
      <c r="BN120" s="48"/>
      <c r="BO120" s="48"/>
      <c r="BP120" s="48"/>
      <c r="BQ120" s="65">
        <v>13</v>
      </c>
      <c r="BR120" s="66"/>
      <c r="BS120" s="66"/>
      <c r="BT120" s="67"/>
      <c r="BU120" s="65">
        <v>14</v>
      </c>
      <c r="BV120" s="66"/>
      <c r="BW120" s="66"/>
      <c r="BX120" s="66"/>
      <c r="BY120" s="67"/>
    </row>
    <row r="121" spans="1:79" s="2" customFormat="1" ht="14.25" customHeight="1" hidden="1">
      <c r="A121" s="68" t="s">
        <v>90</v>
      </c>
      <c r="B121" s="69"/>
      <c r="C121" s="69"/>
      <c r="D121" s="68" t="s">
        <v>78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70"/>
      <c r="U121" s="46" t="s">
        <v>86</v>
      </c>
      <c r="V121" s="46"/>
      <c r="W121" s="46"/>
      <c r="X121" s="46"/>
      <c r="Y121" s="46"/>
      <c r="Z121" s="46" t="s">
        <v>87</v>
      </c>
      <c r="AA121" s="46"/>
      <c r="AB121" s="46"/>
      <c r="AC121" s="46"/>
      <c r="AD121" s="46"/>
      <c r="AE121" s="46" t="s">
        <v>113</v>
      </c>
      <c r="AF121" s="46"/>
      <c r="AG121" s="46"/>
      <c r="AH121" s="46"/>
      <c r="AI121" s="82" t="s">
        <v>217</v>
      </c>
      <c r="AJ121" s="82"/>
      <c r="AK121" s="82"/>
      <c r="AL121" s="82"/>
      <c r="AM121" s="82"/>
      <c r="AN121" s="46" t="s">
        <v>88</v>
      </c>
      <c r="AO121" s="46"/>
      <c r="AP121" s="46"/>
      <c r="AQ121" s="46"/>
      <c r="AR121" s="46"/>
      <c r="AS121" s="46" t="s">
        <v>89</v>
      </c>
      <c r="AT121" s="46"/>
      <c r="AU121" s="46"/>
      <c r="AV121" s="46"/>
      <c r="AW121" s="46"/>
      <c r="AX121" s="46" t="s">
        <v>114</v>
      </c>
      <c r="AY121" s="46"/>
      <c r="AZ121" s="46"/>
      <c r="BA121" s="46"/>
      <c r="BB121" s="82" t="s">
        <v>217</v>
      </c>
      <c r="BC121" s="82"/>
      <c r="BD121" s="82"/>
      <c r="BE121" s="82"/>
      <c r="BF121" s="82"/>
      <c r="BG121" s="46" t="s">
        <v>79</v>
      </c>
      <c r="BH121" s="46"/>
      <c r="BI121" s="46"/>
      <c r="BJ121" s="46"/>
      <c r="BK121" s="46"/>
      <c r="BL121" s="46" t="s">
        <v>80</v>
      </c>
      <c r="BM121" s="46"/>
      <c r="BN121" s="46"/>
      <c r="BO121" s="46"/>
      <c r="BP121" s="46"/>
      <c r="BQ121" s="46" t="s">
        <v>115</v>
      </c>
      <c r="BR121" s="46"/>
      <c r="BS121" s="46"/>
      <c r="BT121" s="46"/>
      <c r="BU121" s="82" t="s">
        <v>217</v>
      </c>
      <c r="BV121" s="82"/>
      <c r="BW121" s="82"/>
      <c r="BX121" s="82"/>
      <c r="BY121" s="82"/>
      <c r="CA121" t="s">
        <v>41</v>
      </c>
    </row>
    <row r="122" spans="1:79" s="8" customFormat="1" ht="25.5" customHeight="1">
      <c r="A122" s="68">
        <v>1</v>
      </c>
      <c r="B122" s="69"/>
      <c r="C122" s="69"/>
      <c r="D122" s="71" t="s">
        <v>275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3"/>
      <c r="U122" s="83">
        <v>145000</v>
      </c>
      <c r="V122" s="84"/>
      <c r="W122" s="84"/>
      <c r="X122" s="84"/>
      <c r="Y122" s="85"/>
      <c r="Z122" s="83">
        <v>0</v>
      </c>
      <c r="AA122" s="84"/>
      <c r="AB122" s="84"/>
      <c r="AC122" s="84"/>
      <c r="AD122" s="85"/>
      <c r="AE122" s="83">
        <v>0</v>
      </c>
      <c r="AF122" s="84"/>
      <c r="AG122" s="84"/>
      <c r="AH122" s="85"/>
      <c r="AI122" s="83">
        <f>IF(ISNUMBER(U122),U122,0)+IF(ISNUMBER(Z122),Z122,0)</f>
        <v>145000</v>
      </c>
      <c r="AJ122" s="84"/>
      <c r="AK122" s="84"/>
      <c r="AL122" s="84"/>
      <c r="AM122" s="85"/>
      <c r="AN122" s="83">
        <v>125000</v>
      </c>
      <c r="AO122" s="84"/>
      <c r="AP122" s="84"/>
      <c r="AQ122" s="84"/>
      <c r="AR122" s="85"/>
      <c r="AS122" s="83">
        <v>0</v>
      </c>
      <c r="AT122" s="84"/>
      <c r="AU122" s="84"/>
      <c r="AV122" s="84"/>
      <c r="AW122" s="85"/>
      <c r="AX122" s="83">
        <v>0</v>
      </c>
      <c r="AY122" s="84"/>
      <c r="AZ122" s="84"/>
      <c r="BA122" s="85"/>
      <c r="BB122" s="83">
        <f>IF(ISNUMBER(AN122),AN122,0)+IF(ISNUMBER(AS122),AS122,0)</f>
        <v>125000</v>
      </c>
      <c r="BC122" s="84"/>
      <c r="BD122" s="84"/>
      <c r="BE122" s="84"/>
      <c r="BF122" s="85"/>
      <c r="BG122" s="83">
        <v>155000</v>
      </c>
      <c r="BH122" s="84"/>
      <c r="BI122" s="84"/>
      <c r="BJ122" s="84"/>
      <c r="BK122" s="85"/>
      <c r="BL122" s="83">
        <v>0</v>
      </c>
      <c r="BM122" s="84"/>
      <c r="BN122" s="84"/>
      <c r="BO122" s="84"/>
      <c r="BP122" s="85"/>
      <c r="BQ122" s="83">
        <v>0</v>
      </c>
      <c r="BR122" s="84"/>
      <c r="BS122" s="84"/>
      <c r="BT122" s="85"/>
      <c r="BU122" s="83">
        <f>IF(ISNUMBER(BG122),BG122,0)+IF(ISNUMBER(BL122),BL122,0)</f>
        <v>155000</v>
      </c>
      <c r="BV122" s="84"/>
      <c r="BW122" s="84"/>
      <c r="BX122" s="84"/>
      <c r="BY122" s="85"/>
      <c r="CA122" s="8" t="s">
        <v>42</v>
      </c>
    </row>
    <row r="123" spans="1:77" s="8" customFormat="1" ht="25.5" customHeight="1">
      <c r="A123" s="68">
        <v>2</v>
      </c>
      <c r="B123" s="69"/>
      <c r="C123" s="69"/>
      <c r="D123" s="71" t="s">
        <v>276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3"/>
      <c r="U123" s="83">
        <v>2458303</v>
      </c>
      <c r="V123" s="84"/>
      <c r="W123" s="84"/>
      <c r="X123" s="84"/>
      <c r="Y123" s="85"/>
      <c r="Z123" s="83">
        <v>0</v>
      </c>
      <c r="AA123" s="84"/>
      <c r="AB123" s="84"/>
      <c r="AC123" s="84"/>
      <c r="AD123" s="85"/>
      <c r="AE123" s="83">
        <v>0</v>
      </c>
      <c r="AF123" s="84"/>
      <c r="AG123" s="84"/>
      <c r="AH123" s="85"/>
      <c r="AI123" s="83">
        <f>IF(ISNUMBER(U123),U123,0)+IF(ISNUMBER(Z123),Z123,0)</f>
        <v>2458303</v>
      </c>
      <c r="AJ123" s="84"/>
      <c r="AK123" s="84"/>
      <c r="AL123" s="84"/>
      <c r="AM123" s="85"/>
      <c r="AN123" s="83">
        <v>2599480</v>
      </c>
      <c r="AO123" s="84"/>
      <c r="AP123" s="84"/>
      <c r="AQ123" s="84"/>
      <c r="AR123" s="85"/>
      <c r="AS123" s="83">
        <v>0</v>
      </c>
      <c r="AT123" s="84"/>
      <c r="AU123" s="84"/>
      <c r="AV123" s="84"/>
      <c r="AW123" s="85"/>
      <c r="AX123" s="83">
        <v>0</v>
      </c>
      <c r="AY123" s="84"/>
      <c r="AZ123" s="84"/>
      <c r="BA123" s="85"/>
      <c r="BB123" s="83">
        <f>IF(ISNUMBER(AN123),AN123,0)+IF(ISNUMBER(AS123),AS123,0)</f>
        <v>2599480</v>
      </c>
      <c r="BC123" s="84"/>
      <c r="BD123" s="84"/>
      <c r="BE123" s="84"/>
      <c r="BF123" s="85"/>
      <c r="BG123" s="83">
        <v>3685700</v>
      </c>
      <c r="BH123" s="84"/>
      <c r="BI123" s="84"/>
      <c r="BJ123" s="84"/>
      <c r="BK123" s="85"/>
      <c r="BL123" s="83">
        <v>0</v>
      </c>
      <c r="BM123" s="84"/>
      <c r="BN123" s="84"/>
      <c r="BO123" s="84"/>
      <c r="BP123" s="85"/>
      <c r="BQ123" s="83">
        <v>0</v>
      </c>
      <c r="BR123" s="84"/>
      <c r="BS123" s="84"/>
      <c r="BT123" s="85"/>
      <c r="BU123" s="83">
        <f>IF(ISNUMBER(BG123),BG123,0)+IF(ISNUMBER(BL123),BL123,0)</f>
        <v>3685700</v>
      </c>
      <c r="BV123" s="84"/>
      <c r="BW123" s="84"/>
      <c r="BX123" s="84"/>
      <c r="BY123" s="85"/>
    </row>
    <row r="124" spans="1:77" s="8" customFormat="1" ht="25.5" customHeight="1">
      <c r="A124" s="68">
        <v>3</v>
      </c>
      <c r="B124" s="69"/>
      <c r="C124" s="69"/>
      <c r="D124" s="71" t="s">
        <v>277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3"/>
      <c r="U124" s="83">
        <v>0</v>
      </c>
      <c r="V124" s="84"/>
      <c r="W124" s="84"/>
      <c r="X124" s="84"/>
      <c r="Y124" s="85"/>
      <c r="Z124" s="83">
        <v>0</v>
      </c>
      <c r="AA124" s="84"/>
      <c r="AB124" s="84"/>
      <c r="AC124" s="84"/>
      <c r="AD124" s="85"/>
      <c r="AE124" s="83">
        <v>0</v>
      </c>
      <c r="AF124" s="84"/>
      <c r="AG124" s="84"/>
      <c r="AH124" s="85"/>
      <c r="AI124" s="83">
        <f>IF(ISNUMBER(U124),U124,0)+IF(ISNUMBER(Z124),Z124,0)</f>
        <v>0</v>
      </c>
      <c r="AJ124" s="84"/>
      <c r="AK124" s="84"/>
      <c r="AL124" s="84"/>
      <c r="AM124" s="85"/>
      <c r="AN124" s="83">
        <v>0</v>
      </c>
      <c r="AO124" s="84"/>
      <c r="AP124" s="84"/>
      <c r="AQ124" s="84"/>
      <c r="AR124" s="85"/>
      <c r="AS124" s="83">
        <v>0</v>
      </c>
      <c r="AT124" s="84"/>
      <c r="AU124" s="84"/>
      <c r="AV124" s="84"/>
      <c r="AW124" s="85"/>
      <c r="AX124" s="83">
        <v>0</v>
      </c>
      <c r="AY124" s="84"/>
      <c r="AZ124" s="84"/>
      <c r="BA124" s="85"/>
      <c r="BB124" s="83">
        <f>IF(ISNUMBER(AN124),AN124,0)+IF(ISNUMBER(AS124),AS124,0)</f>
        <v>0</v>
      </c>
      <c r="BC124" s="84"/>
      <c r="BD124" s="84"/>
      <c r="BE124" s="84"/>
      <c r="BF124" s="85"/>
      <c r="BG124" s="83">
        <v>0</v>
      </c>
      <c r="BH124" s="84"/>
      <c r="BI124" s="84"/>
      <c r="BJ124" s="84"/>
      <c r="BK124" s="85"/>
      <c r="BL124" s="83">
        <v>300000</v>
      </c>
      <c r="BM124" s="84"/>
      <c r="BN124" s="84"/>
      <c r="BO124" s="84"/>
      <c r="BP124" s="85"/>
      <c r="BQ124" s="83">
        <v>0</v>
      </c>
      <c r="BR124" s="84"/>
      <c r="BS124" s="84"/>
      <c r="BT124" s="85"/>
      <c r="BU124" s="83">
        <f>IF(ISNUMBER(BG124),BG124,0)+IF(ISNUMBER(BL124),BL124,0)</f>
        <v>300000</v>
      </c>
      <c r="BV124" s="84"/>
      <c r="BW124" s="84"/>
      <c r="BX124" s="84"/>
      <c r="BY124" s="85"/>
    </row>
    <row r="125" spans="1:77" s="8" customFormat="1" ht="25.5" customHeight="1">
      <c r="A125" s="68">
        <v>4</v>
      </c>
      <c r="B125" s="69"/>
      <c r="C125" s="69"/>
      <c r="D125" s="71" t="s">
        <v>278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3"/>
      <c r="U125" s="83">
        <v>18067439</v>
      </c>
      <c r="V125" s="84"/>
      <c r="W125" s="84"/>
      <c r="X125" s="84"/>
      <c r="Y125" s="85"/>
      <c r="Z125" s="83">
        <v>1450578</v>
      </c>
      <c r="AA125" s="84"/>
      <c r="AB125" s="84"/>
      <c r="AC125" s="84"/>
      <c r="AD125" s="85"/>
      <c r="AE125" s="83">
        <v>1450578</v>
      </c>
      <c r="AF125" s="84"/>
      <c r="AG125" s="84"/>
      <c r="AH125" s="85"/>
      <c r="AI125" s="83">
        <f>IF(ISNUMBER(U125),U125,0)+IF(ISNUMBER(Z125),Z125,0)</f>
        <v>19518017</v>
      </c>
      <c r="AJ125" s="84"/>
      <c r="AK125" s="84"/>
      <c r="AL125" s="84"/>
      <c r="AM125" s="85"/>
      <c r="AN125" s="83">
        <v>21531697</v>
      </c>
      <c r="AO125" s="84"/>
      <c r="AP125" s="84"/>
      <c r="AQ125" s="84"/>
      <c r="AR125" s="85"/>
      <c r="AS125" s="83">
        <v>0</v>
      </c>
      <c r="AT125" s="84"/>
      <c r="AU125" s="84"/>
      <c r="AV125" s="84"/>
      <c r="AW125" s="85"/>
      <c r="AX125" s="83">
        <v>0</v>
      </c>
      <c r="AY125" s="84"/>
      <c r="AZ125" s="84"/>
      <c r="BA125" s="85"/>
      <c r="BB125" s="83">
        <f>IF(ISNUMBER(AN125),AN125,0)+IF(ISNUMBER(AS125),AS125,0)</f>
        <v>21531697</v>
      </c>
      <c r="BC125" s="84"/>
      <c r="BD125" s="84"/>
      <c r="BE125" s="84"/>
      <c r="BF125" s="85"/>
      <c r="BG125" s="83">
        <v>24021251</v>
      </c>
      <c r="BH125" s="84"/>
      <c r="BI125" s="84"/>
      <c r="BJ125" s="84"/>
      <c r="BK125" s="85"/>
      <c r="BL125" s="83">
        <v>570000</v>
      </c>
      <c r="BM125" s="84"/>
      <c r="BN125" s="84"/>
      <c r="BO125" s="84"/>
      <c r="BP125" s="85"/>
      <c r="BQ125" s="83">
        <v>0</v>
      </c>
      <c r="BR125" s="84"/>
      <c r="BS125" s="84"/>
      <c r="BT125" s="85"/>
      <c r="BU125" s="83">
        <f>IF(ISNUMBER(BG125),BG125,0)+IF(ISNUMBER(BL125),BL125,0)</f>
        <v>24591251</v>
      </c>
      <c r="BV125" s="84"/>
      <c r="BW125" s="84"/>
      <c r="BX125" s="84"/>
      <c r="BY125" s="85"/>
    </row>
    <row r="126" spans="1:77" s="8" customFormat="1" ht="25.5" customHeight="1">
      <c r="A126" s="68">
        <v>5</v>
      </c>
      <c r="B126" s="69"/>
      <c r="C126" s="69"/>
      <c r="D126" s="71" t="s">
        <v>279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3"/>
      <c r="U126" s="83">
        <v>0</v>
      </c>
      <c r="V126" s="84"/>
      <c r="W126" s="84"/>
      <c r="X126" s="84"/>
      <c r="Y126" s="85"/>
      <c r="Z126" s="83">
        <v>0</v>
      </c>
      <c r="AA126" s="84"/>
      <c r="AB126" s="84"/>
      <c r="AC126" s="84"/>
      <c r="AD126" s="85"/>
      <c r="AE126" s="83">
        <v>0</v>
      </c>
      <c r="AF126" s="84"/>
      <c r="AG126" s="84"/>
      <c r="AH126" s="85"/>
      <c r="AI126" s="83">
        <f>IF(ISNUMBER(U126),U126,0)+IF(ISNUMBER(Z126),Z126,0)</f>
        <v>0</v>
      </c>
      <c r="AJ126" s="84"/>
      <c r="AK126" s="84"/>
      <c r="AL126" s="84"/>
      <c r="AM126" s="85"/>
      <c r="AN126" s="83">
        <v>80423</v>
      </c>
      <c r="AO126" s="84"/>
      <c r="AP126" s="84"/>
      <c r="AQ126" s="84"/>
      <c r="AR126" s="85"/>
      <c r="AS126" s="83">
        <v>0</v>
      </c>
      <c r="AT126" s="84"/>
      <c r="AU126" s="84"/>
      <c r="AV126" s="84"/>
      <c r="AW126" s="85"/>
      <c r="AX126" s="83">
        <v>0</v>
      </c>
      <c r="AY126" s="84"/>
      <c r="AZ126" s="84"/>
      <c r="BA126" s="85"/>
      <c r="BB126" s="83">
        <f>IF(ISNUMBER(AN126),AN126,0)+IF(ISNUMBER(AS126),AS126,0)</f>
        <v>80423</v>
      </c>
      <c r="BC126" s="84"/>
      <c r="BD126" s="84"/>
      <c r="BE126" s="84"/>
      <c r="BF126" s="85"/>
      <c r="BG126" s="83">
        <v>433149</v>
      </c>
      <c r="BH126" s="84"/>
      <c r="BI126" s="84"/>
      <c r="BJ126" s="84"/>
      <c r="BK126" s="85"/>
      <c r="BL126" s="83">
        <v>0</v>
      </c>
      <c r="BM126" s="84"/>
      <c r="BN126" s="84"/>
      <c r="BO126" s="84"/>
      <c r="BP126" s="85"/>
      <c r="BQ126" s="83">
        <v>0</v>
      </c>
      <c r="BR126" s="84"/>
      <c r="BS126" s="84"/>
      <c r="BT126" s="85"/>
      <c r="BU126" s="83">
        <f>IF(ISNUMBER(BG126),BG126,0)+IF(ISNUMBER(BL126),BL126,0)</f>
        <v>433149</v>
      </c>
      <c r="BV126" s="84"/>
      <c r="BW126" s="84"/>
      <c r="BX126" s="84"/>
      <c r="BY126" s="85"/>
    </row>
    <row r="127" spans="1:77" s="9" customFormat="1" ht="12.75" customHeight="1">
      <c r="A127" s="142"/>
      <c r="B127" s="143"/>
      <c r="C127" s="143"/>
      <c r="D127" s="148" t="s">
        <v>179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50"/>
      <c r="U127" s="166">
        <v>20670742</v>
      </c>
      <c r="V127" s="167"/>
      <c r="W127" s="167"/>
      <c r="X127" s="167"/>
      <c r="Y127" s="168"/>
      <c r="Z127" s="166">
        <v>1450578</v>
      </c>
      <c r="AA127" s="167"/>
      <c r="AB127" s="167"/>
      <c r="AC127" s="167"/>
      <c r="AD127" s="168"/>
      <c r="AE127" s="166">
        <v>1450578</v>
      </c>
      <c r="AF127" s="167"/>
      <c r="AG127" s="167"/>
      <c r="AH127" s="168"/>
      <c r="AI127" s="166">
        <f>IF(ISNUMBER(U127),U127,0)+IF(ISNUMBER(Z127),Z127,0)</f>
        <v>22121320</v>
      </c>
      <c r="AJ127" s="167"/>
      <c r="AK127" s="167"/>
      <c r="AL127" s="167"/>
      <c r="AM127" s="168"/>
      <c r="AN127" s="166">
        <v>24336600</v>
      </c>
      <c r="AO127" s="167"/>
      <c r="AP127" s="167"/>
      <c r="AQ127" s="167"/>
      <c r="AR127" s="168"/>
      <c r="AS127" s="166">
        <v>0</v>
      </c>
      <c r="AT127" s="167"/>
      <c r="AU127" s="167"/>
      <c r="AV127" s="167"/>
      <c r="AW127" s="168"/>
      <c r="AX127" s="166">
        <v>0</v>
      </c>
      <c r="AY127" s="167"/>
      <c r="AZ127" s="167"/>
      <c r="BA127" s="168"/>
      <c r="BB127" s="166">
        <f>IF(ISNUMBER(AN127),AN127,0)+IF(ISNUMBER(AS127),AS127,0)</f>
        <v>24336600</v>
      </c>
      <c r="BC127" s="167"/>
      <c r="BD127" s="167"/>
      <c r="BE127" s="167"/>
      <c r="BF127" s="168"/>
      <c r="BG127" s="166">
        <v>28295100</v>
      </c>
      <c r="BH127" s="167"/>
      <c r="BI127" s="167"/>
      <c r="BJ127" s="167"/>
      <c r="BK127" s="168"/>
      <c r="BL127" s="166">
        <v>870000</v>
      </c>
      <c r="BM127" s="167"/>
      <c r="BN127" s="167"/>
      <c r="BO127" s="167"/>
      <c r="BP127" s="168"/>
      <c r="BQ127" s="166">
        <v>0</v>
      </c>
      <c r="BR127" s="167"/>
      <c r="BS127" s="167"/>
      <c r="BT127" s="168"/>
      <c r="BU127" s="166">
        <f>IF(ISNUMBER(BG127),BG127,0)+IF(ISNUMBER(BL127),BL127,0)</f>
        <v>29165100</v>
      </c>
      <c r="BV127" s="167"/>
      <c r="BW127" s="167"/>
      <c r="BX127" s="167"/>
      <c r="BY127" s="168"/>
    </row>
    <row r="129" spans="1:64" ht="14.25" customHeight="1">
      <c r="A129" s="51" t="s">
        <v>342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</row>
    <row r="130" spans="1:60" ht="15" customHeight="1">
      <c r="A130" s="112" t="s">
        <v>245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</row>
    <row r="131" spans="1:60" ht="22.5" customHeight="1">
      <c r="A131" s="89" t="s">
        <v>7</v>
      </c>
      <c r="B131" s="90"/>
      <c r="C131" s="90"/>
      <c r="D131" s="89" t="s">
        <v>152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1"/>
      <c r="U131" s="48" t="s">
        <v>249</v>
      </c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 t="s">
        <v>251</v>
      </c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</row>
    <row r="132" spans="1:60" ht="54" customHeight="1">
      <c r="A132" s="92"/>
      <c r="B132" s="93"/>
      <c r="C132" s="93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65" t="s">
        <v>5</v>
      </c>
      <c r="V132" s="66"/>
      <c r="W132" s="66"/>
      <c r="X132" s="66"/>
      <c r="Y132" s="67"/>
      <c r="Z132" s="65" t="s">
        <v>4</v>
      </c>
      <c r="AA132" s="66"/>
      <c r="AB132" s="66"/>
      <c r="AC132" s="66"/>
      <c r="AD132" s="67"/>
      <c r="AE132" s="86" t="s">
        <v>147</v>
      </c>
      <c r="AF132" s="87"/>
      <c r="AG132" s="87"/>
      <c r="AH132" s="87"/>
      <c r="AI132" s="88"/>
      <c r="AJ132" s="65" t="s">
        <v>6</v>
      </c>
      <c r="AK132" s="66"/>
      <c r="AL132" s="66"/>
      <c r="AM132" s="66"/>
      <c r="AN132" s="67"/>
      <c r="AO132" s="65" t="s">
        <v>5</v>
      </c>
      <c r="AP132" s="66"/>
      <c r="AQ132" s="66"/>
      <c r="AR132" s="66"/>
      <c r="AS132" s="67"/>
      <c r="AT132" s="65" t="s">
        <v>4</v>
      </c>
      <c r="AU132" s="66"/>
      <c r="AV132" s="66"/>
      <c r="AW132" s="66"/>
      <c r="AX132" s="67"/>
      <c r="AY132" s="86" t="s">
        <v>147</v>
      </c>
      <c r="AZ132" s="87"/>
      <c r="BA132" s="87"/>
      <c r="BB132" s="87"/>
      <c r="BC132" s="88"/>
      <c r="BD132" s="48" t="s">
        <v>118</v>
      </c>
      <c r="BE132" s="48"/>
      <c r="BF132" s="48"/>
      <c r="BG132" s="48"/>
      <c r="BH132" s="48"/>
    </row>
    <row r="133" spans="1:60" ht="15" customHeight="1">
      <c r="A133" s="65" t="s">
        <v>216</v>
      </c>
      <c r="B133" s="66"/>
      <c r="C133" s="66"/>
      <c r="D133" s="65">
        <v>2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7"/>
      <c r="U133" s="65">
        <v>3</v>
      </c>
      <c r="V133" s="66"/>
      <c r="W133" s="66"/>
      <c r="X133" s="66"/>
      <c r="Y133" s="67"/>
      <c r="Z133" s="65">
        <v>4</v>
      </c>
      <c r="AA133" s="66"/>
      <c r="AB133" s="66"/>
      <c r="AC133" s="66"/>
      <c r="AD133" s="67"/>
      <c r="AE133" s="65">
        <v>5</v>
      </c>
      <c r="AF133" s="66"/>
      <c r="AG133" s="66"/>
      <c r="AH133" s="66"/>
      <c r="AI133" s="67"/>
      <c r="AJ133" s="65">
        <v>6</v>
      </c>
      <c r="AK133" s="66"/>
      <c r="AL133" s="66"/>
      <c r="AM133" s="66"/>
      <c r="AN133" s="67"/>
      <c r="AO133" s="65">
        <v>7</v>
      </c>
      <c r="AP133" s="66"/>
      <c r="AQ133" s="66"/>
      <c r="AR133" s="66"/>
      <c r="AS133" s="67"/>
      <c r="AT133" s="65">
        <v>8</v>
      </c>
      <c r="AU133" s="66"/>
      <c r="AV133" s="66"/>
      <c r="AW133" s="66"/>
      <c r="AX133" s="67"/>
      <c r="AY133" s="65">
        <v>9</v>
      </c>
      <c r="AZ133" s="66"/>
      <c r="BA133" s="66"/>
      <c r="BB133" s="66"/>
      <c r="BC133" s="67"/>
      <c r="BD133" s="65">
        <v>10</v>
      </c>
      <c r="BE133" s="66"/>
      <c r="BF133" s="66"/>
      <c r="BG133" s="66"/>
      <c r="BH133" s="67"/>
    </row>
    <row r="134" spans="1:79" s="2" customFormat="1" ht="12.75" customHeight="1" hidden="1">
      <c r="A134" s="68" t="s">
        <v>90</v>
      </c>
      <c r="B134" s="69"/>
      <c r="C134" s="69"/>
      <c r="D134" s="68" t="s">
        <v>78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70"/>
      <c r="U134" s="68" t="s">
        <v>81</v>
      </c>
      <c r="V134" s="69"/>
      <c r="W134" s="69"/>
      <c r="X134" s="69"/>
      <c r="Y134" s="70"/>
      <c r="Z134" s="68" t="s">
        <v>82</v>
      </c>
      <c r="AA134" s="69"/>
      <c r="AB134" s="69"/>
      <c r="AC134" s="69"/>
      <c r="AD134" s="70"/>
      <c r="AE134" s="68" t="s">
        <v>116</v>
      </c>
      <c r="AF134" s="69"/>
      <c r="AG134" s="69"/>
      <c r="AH134" s="69"/>
      <c r="AI134" s="70"/>
      <c r="AJ134" s="79" t="s">
        <v>218</v>
      </c>
      <c r="AK134" s="80"/>
      <c r="AL134" s="80"/>
      <c r="AM134" s="80"/>
      <c r="AN134" s="81"/>
      <c r="AO134" s="68" t="s">
        <v>83</v>
      </c>
      <c r="AP134" s="69"/>
      <c r="AQ134" s="69"/>
      <c r="AR134" s="69"/>
      <c r="AS134" s="70"/>
      <c r="AT134" s="68" t="s">
        <v>84</v>
      </c>
      <c r="AU134" s="69"/>
      <c r="AV134" s="69"/>
      <c r="AW134" s="69"/>
      <c r="AX134" s="70"/>
      <c r="AY134" s="68" t="s">
        <v>117</v>
      </c>
      <c r="AZ134" s="69"/>
      <c r="BA134" s="69"/>
      <c r="BB134" s="69"/>
      <c r="BC134" s="70"/>
      <c r="BD134" s="82" t="s">
        <v>218</v>
      </c>
      <c r="BE134" s="82"/>
      <c r="BF134" s="82"/>
      <c r="BG134" s="82"/>
      <c r="BH134" s="82"/>
      <c r="CA134" s="2" t="s">
        <v>43</v>
      </c>
    </row>
    <row r="135" spans="1:79" s="8" customFormat="1" ht="25.5" customHeight="1">
      <c r="A135" s="68">
        <v>1</v>
      </c>
      <c r="B135" s="69"/>
      <c r="C135" s="69"/>
      <c r="D135" s="71" t="s">
        <v>275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3"/>
      <c r="U135" s="83">
        <v>165000</v>
      </c>
      <c r="V135" s="84"/>
      <c r="W135" s="84"/>
      <c r="X135" s="84"/>
      <c r="Y135" s="85"/>
      <c r="Z135" s="83">
        <v>0</v>
      </c>
      <c r="AA135" s="84"/>
      <c r="AB135" s="84"/>
      <c r="AC135" s="84"/>
      <c r="AD135" s="85"/>
      <c r="AE135" s="111">
        <v>0</v>
      </c>
      <c r="AF135" s="111"/>
      <c r="AG135" s="111"/>
      <c r="AH135" s="111"/>
      <c r="AI135" s="111"/>
      <c r="AJ135" s="46">
        <f>IF(ISNUMBER(U135),U135,0)+IF(ISNUMBER(Z135),Z135,0)</f>
        <v>165000</v>
      </c>
      <c r="AK135" s="46"/>
      <c r="AL135" s="46"/>
      <c r="AM135" s="46"/>
      <c r="AN135" s="46"/>
      <c r="AO135" s="111">
        <v>165000</v>
      </c>
      <c r="AP135" s="111"/>
      <c r="AQ135" s="111"/>
      <c r="AR135" s="111"/>
      <c r="AS135" s="111"/>
      <c r="AT135" s="46">
        <v>0</v>
      </c>
      <c r="AU135" s="46"/>
      <c r="AV135" s="46"/>
      <c r="AW135" s="46"/>
      <c r="AX135" s="46"/>
      <c r="AY135" s="111">
        <v>0</v>
      </c>
      <c r="AZ135" s="111"/>
      <c r="BA135" s="111"/>
      <c r="BB135" s="111"/>
      <c r="BC135" s="111"/>
      <c r="BD135" s="46">
        <f>IF(ISNUMBER(AO135),AO135,0)+IF(ISNUMBER(AT135),AT135,0)</f>
        <v>165000</v>
      </c>
      <c r="BE135" s="46"/>
      <c r="BF135" s="46"/>
      <c r="BG135" s="46"/>
      <c r="BH135" s="46"/>
      <c r="CA135" s="8" t="s">
        <v>44</v>
      </c>
    </row>
    <row r="136" spans="1:60" s="8" customFormat="1" ht="25.5" customHeight="1">
      <c r="A136" s="68">
        <v>2</v>
      </c>
      <c r="B136" s="69"/>
      <c r="C136" s="69"/>
      <c r="D136" s="71" t="s">
        <v>276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3"/>
      <c r="U136" s="83">
        <v>3800100</v>
      </c>
      <c r="V136" s="84"/>
      <c r="W136" s="84"/>
      <c r="X136" s="84"/>
      <c r="Y136" s="85"/>
      <c r="Z136" s="83">
        <v>0</v>
      </c>
      <c r="AA136" s="84"/>
      <c r="AB136" s="84"/>
      <c r="AC136" s="84"/>
      <c r="AD136" s="85"/>
      <c r="AE136" s="111">
        <v>0</v>
      </c>
      <c r="AF136" s="111"/>
      <c r="AG136" s="111"/>
      <c r="AH136" s="111"/>
      <c r="AI136" s="111"/>
      <c r="AJ136" s="46">
        <f>IF(ISNUMBER(U136),U136,0)+IF(ISNUMBER(Z136),Z136,0)</f>
        <v>3800100</v>
      </c>
      <c r="AK136" s="46"/>
      <c r="AL136" s="46"/>
      <c r="AM136" s="46"/>
      <c r="AN136" s="46"/>
      <c r="AO136" s="111">
        <v>3800100</v>
      </c>
      <c r="AP136" s="111"/>
      <c r="AQ136" s="111"/>
      <c r="AR136" s="111"/>
      <c r="AS136" s="111"/>
      <c r="AT136" s="46">
        <v>0</v>
      </c>
      <c r="AU136" s="46"/>
      <c r="AV136" s="46"/>
      <c r="AW136" s="46"/>
      <c r="AX136" s="46"/>
      <c r="AY136" s="111">
        <v>0</v>
      </c>
      <c r="AZ136" s="111"/>
      <c r="BA136" s="111"/>
      <c r="BB136" s="111"/>
      <c r="BC136" s="111"/>
      <c r="BD136" s="46">
        <f>IF(ISNUMBER(AO136),AO136,0)+IF(ISNUMBER(AT136),AT136,0)</f>
        <v>3800100</v>
      </c>
      <c r="BE136" s="46"/>
      <c r="BF136" s="46"/>
      <c r="BG136" s="46"/>
      <c r="BH136" s="46"/>
    </row>
    <row r="137" spans="1:60" s="8" customFormat="1" ht="25.5" customHeight="1">
      <c r="A137" s="68">
        <v>3</v>
      </c>
      <c r="B137" s="69"/>
      <c r="C137" s="69"/>
      <c r="D137" s="71" t="s">
        <v>277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3"/>
      <c r="U137" s="83">
        <v>0</v>
      </c>
      <c r="V137" s="84"/>
      <c r="W137" s="84"/>
      <c r="X137" s="84"/>
      <c r="Y137" s="85"/>
      <c r="Z137" s="83">
        <v>0</v>
      </c>
      <c r="AA137" s="84"/>
      <c r="AB137" s="84"/>
      <c r="AC137" s="84"/>
      <c r="AD137" s="85"/>
      <c r="AE137" s="111">
        <v>0</v>
      </c>
      <c r="AF137" s="111"/>
      <c r="AG137" s="111"/>
      <c r="AH137" s="111"/>
      <c r="AI137" s="111"/>
      <c r="AJ137" s="46">
        <f>IF(ISNUMBER(U137),U137,0)+IF(ISNUMBER(Z137),Z137,0)</f>
        <v>0</v>
      </c>
      <c r="AK137" s="46"/>
      <c r="AL137" s="46"/>
      <c r="AM137" s="46"/>
      <c r="AN137" s="46"/>
      <c r="AO137" s="111">
        <v>0</v>
      </c>
      <c r="AP137" s="111"/>
      <c r="AQ137" s="111"/>
      <c r="AR137" s="111"/>
      <c r="AS137" s="111"/>
      <c r="AT137" s="46">
        <v>0</v>
      </c>
      <c r="AU137" s="46"/>
      <c r="AV137" s="46"/>
      <c r="AW137" s="46"/>
      <c r="AX137" s="46"/>
      <c r="AY137" s="111">
        <v>0</v>
      </c>
      <c r="AZ137" s="111"/>
      <c r="BA137" s="111"/>
      <c r="BB137" s="111"/>
      <c r="BC137" s="111"/>
      <c r="BD137" s="46">
        <f>IF(ISNUMBER(AO137),AO137,0)+IF(ISNUMBER(AT137),AT137,0)</f>
        <v>0</v>
      </c>
      <c r="BE137" s="46"/>
      <c r="BF137" s="46"/>
      <c r="BG137" s="46"/>
      <c r="BH137" s="46"/>
    </row>
    <row r="138" spans="1:60" s="8" customFormat="1" ht="25.5" customHeight="1">
      <c r="A138" s="68">
        <v>4</v>
      </c>
      <c r="B138" s="69"/>
      <c r="C138" s="69"/>
      <c r="D138" s="71" t="s">
        <v>278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3"/>
      <c r="U138" s="83">
        <v>27334900</v>
      </c>
      <c r="V138" s="84"/>
      <c r="W138" s="84"/>
      <c r="X138" s="84"/>
      <c r="Y138" s="85"/>
      <c r="Z138" s="83">
        <v>0</v>
      </c>
      <c r="AA138" s="84"/>
      <c r="AB138" s="84"/>
      <c r="AC138" s="84"/>
      <c r="AD138" s="85"/>
      <c r="AE138" s="111">
        <v>0</v>
      </c>
      <c r="AF138" s="111"/>
      <c r="AG138" s="111"/>
      <c r="AH138" s="111"/>
      <c r="AI138" s="111"/>
      <c r="AJ138" s="46">
        <f>IF(ISNUMBER(U138),U138,0)+IF(ISNUMBER(Z138),Z138,0)</f>
        <v>27334900</v>
      </c>
      <c r="AK138" s="46"/>
      <c r="AL138" s="46"/>
      <c r="AM138" s="46"/>
      <c r="AN138" s="46"/>
      <c r="AO138" s="111">
        <v>27334900</v>
      </c>
      <c r="AP138" s="111"/>
      <c r="AQ138" s="111"/>
      <c r="AR138" s="111"/>
      <c r="AS138" s="111"/>
      <c r="AT138" s="46">
        <v>0</v>
      </c>
      <c r="AU138" s="46"/>
      <c r="AV138" s="46"/>
      <c r="AW138" s="46"/>
      <c r="AX138" s="46"/>
      <c r="AY138" s="111">
        <v>0</v>
      </c>
      <c r="AZ138" s="111"/>
      <c r="BA138" s="111"/>
      <c r="BB138" s="111"/>
      <c r="BC138" s="111"/>
      <c r="BD138" s="46">
        <f>IF(ISNUMBER(AO138),AO138,0)+IF(ISNUMBER(AT138),AT138,0)</f>
        <v>27334900</v>
      </c>
      <c r="BE138" s="46"/>
      <c r="BF138" s="46"/>
      <c r="BG138" s="46"/>
      <c r="BH138" s="46"/>
    </row>
    <row r="139" spans="1:60" s="8" customFormat="1" ht="25.5" customHeight="1">
      <c r="A139" s="68">
        <v>5</v>
      </c>
      <c r="B139" s="69"/>
      <c r="C139" s="69"/>
      <c r="D139" s="71" t="s">
        <v>279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3"/>
      <c r="U139" s="83">
        <v>0</v>
      </c>
      <c r="V139" s="84"/>
      <c r="W139" s="84"/>
      <c r="X139" s="84"/>
      <c r="Y139" s="85"/>
      <c r="Z139" s="83">
        <v>0</v>
      </c>
      <c r="AA139" s="84"/>
      <c r="AB139" s="84"/>
      <c r="AC139" s="84"/>
      <c r="AD139" s="85"/>
      <c r="AE139" s="111">
        <v>0</v>
      </c>
      <c r="AF139" s="111"/>
      <c r="AG139" s="111"/>
      <c r="AH139" s="111"/>
      <c r="AI139" s="111"/>
      <c r="AJ139" s="46">
        <f>IF(ISNUMBER(U139),U139,0)+IF(ISNUMBER(Z139),Z139,0)</f>
        <v>0</v>
      </c>
      <c r="AK139" s="46"/>
      <c r="AL139" s="46"/>
      <c r="AM139" s="46"/>
      <c r="AN139" s="46"/>
      <c r="AO139" s="111">
        <v>0</v>
      </c>
      <c r="AP139" s="111"/>
      <c r="AQ139" s="111"/>
      <c r="AR139" s="111"/>
      <c r="AS139" s="111"/>
      <c r="AT139" s="46">
        <v>0</v>
      </c>
      <c r="AU139" s="46"/>
      <c r="AV139" s="46"/>
      <c r="AW139" s="46"/>
      <c r="AX139" s="46"/>
      <c r="AY139" s="111">
        <v>0</v>
      </c>
      <c r="AZ139" s="111"/>
      <c r="BA139" s="111"/>
      <c r="BB139" s="111"/>
      <c r="BC139" s="111"/>
      <c r="BD139" s="46">
        <f>IF(ISNUMBER(AO139),AO139,0)+IF(ISNUMBER(AT139),AT139,0)</f>
        <v>0</v>
      </c>
      <c r="BE139" s="46"/>
      <c r="BF139" s="46"/>
      <c r="BG139" s="46"/>
      <c r="BH139" s="46"/>
    </row>
    <row r="140" spans="1:60" s="9" customFormat="1" ht="12.75" customHeight="1">
      <c r="A140" s="142"/>
      <c r="B140" s="143"/>
      <c r="C140" s="143"/>
      <c r="D140" s="148" t="s">
        <v>179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50"/>
      <c r="U140" s="166">
        <v>31300000</v>
      </c>
      <c r="V140" s="167"/>
      <c r="W140" s="167"/>
      <c r="X140" s="167"/>
      <c r="Y140" s="168"/>
      <c r="Z140" s="166">
        <v>0</v>
      </c>
      <c r="AA140" s="167"/>
      <c r="AB140" s="167"/>
      <c r="AC140" s="167"/>
      <c r="AD140" s="168"/>
      <c r="AE140" s="165">
        <v>0</v>
      </c>
      <c r="AF140" s="165"/>
      <c r="AG140" s="165"/>
      <c r="AH140" s="165"/>
      <c r="AI140" s="165"/>
      <c r="AJ140" s="141">
        <f>IF(ISNUMBER(U140),U140,0)+IF(ISNUMBER(Z140),Z140,0)</f>
        <v>31300000</v>
      </c>
      <c r="AK140" s="141"/>
      <c r="AL140" s="141"/>
      <c r="AM140" s="141"/>
      <c r="AN140" s="141"/>
      <c r="AO140" s="165">
        <v>31300000</v>
      </c>
      <c r="AP140" s="165"/>
      <c r="AQ140" s="165"/>
      <c r="AR140" s="165"/>
      <c r="AS140" s="165"/>
      <c r="AT140" s="141">
        <v>0</v>
      </c>
      <c r="AU140" s="141"/>
      <c r="AV140" s="141"/>
      <c r="AW140" s="141"/>
      <c r="AX140" s="141"/>
      <c r="AY140" s="165">
        <v>0</v>
      </c>
      <c r="AZ140" s="165"/>
      <c r="BA140" s="165"/>
      <c r="BB140" s="165"/>
      <c r="BC140" s="165"/>
      <c r="BD140" s="141">
        <f>IF(ISNUMBER(AO140),AO140,0)+IF(ISNUMBER(AT140),AT140,0)</f>
        <v>31300000</v>
      </c>
      <c r="BE140" s="141"/>
      <c r="BF140" s="141"/>
      <c r="BG140" s="141"/>
      <c r="BH140" s="141"/>
    </row>
    <row r="141" spans="1:55" s="8" customFormat="1" ht="12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</row>
    <row r="143" spans="1:64" ht="14.25" customHeight="1">
      <c r="A143" s="51" t="s">
        <v>184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</row>
    <row r="144" spans="1:64" ht="14.25" customHeight="1">
      <c r="A144" s="51" t="s">
        <v>329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</row>
    <row r="145" spans="1:76" ht="22.5" customHeight="1">
      <c r="A145" s="89" t="s">
        <v>7</v>
      </c>
      <c r="B145" s="90"/>
      <c r="C145" s="90"/>
      <c r="D145" s="48" t="s">
        <v>10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 t="s">
        <v>9</v>
      </c>
      <c r="R145" s="48"/>
      <c r="S145" s="48"/>
      <c r="T145" s="48"/>
      <c r="U145" s="48"/>
      <c r="V145" s="48" t="s">
        <v>8</v>
      </c>
      <c r="W145" s="48"/>
      <c r="X145" s="48"/>
      <c r="Y145" s="48"/>
      <c r="Z145" s="48"/>
      <c r="AA145" s="48"/>
      <c r="AB145" s="48"/>
      <c r="AC145" s="48"/>
      <c r="AD145" s="48"/>
      <c r="AE145" s="48"/>
      <c r="AF145" s="65" t="s">
        <v>246</v>
      </c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7"/>
      <c r="AU145" s="65" t="s">
        <v>247</v>
      </c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7"/>
      <c r="BJ145" s="65" t="s">
        <v>248</v>
      </c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7"/>
    </row>
    <row r="146" spans="1:76" ht="32.25" customHeight="1">
      <c r="A146" s="92"/>
      <c r="B146" s="93"/>
      <c r="C146" s="93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 t="s">
        <v>5</v>
      </c>
      <c r="AG146" s="48"/>
      <c r="AH146" s="48"/>
      <c r="AI146" s="48"/>
      <c r="AJ146" s="48"/>
      <c r="AK146" s="48" t="s">
        <v>4</v>
      </c>
      <c r="AL146" s="48"/>
      <c r="AM146" s="48"/>
      <c r="AN146" s="48"/>
      <c r="AO146" s="48"/>
      <c r="AP146" s="48" t="s">
        <v>154</v>
      </c>
      <c r="AQ146" s="48"/>
      <c r="AR146" s="48"/>
      <c r="AS146" s="48"/>
      <c r="AT146" s="48"/>
      <c r="AU146" s="48" t="s">
        <v>5</v>
      </c>
      <c r="AV146" s="48"/>
      <c r="AW146" s="48"/>
      <c r="AX146" s="48"/>
      <c r="AY146" s="48"/>
      <c r="AZ146" s="48" t="s">
        <v>4</v>
      </c>
      <c r="BA146" s="48"/>
      <c r="BB146" s="48"/>
      <c r="BC146" s="48"/>
      <c r="BD146" s="48"/>
      <c r="BE146" s="48" t="s">
        <v>112</v>
      </c>
      <c r="BF146" s="48"/>
      <c r="BG146" s="48"/>
      <c r="BH146" s="48"/>
      <c r="BI146" s="48"/>
      <c r="BJ146" s="48" t="s">
        <v>5</v>
      </c>
      <c r="BK146" s="48"/>
      <c r="BL146" s="48"/>
      <c r="BM146" s="48"/>
      <c r="BN146" s="48"/>
      <c r="BO146" s="48" t="s">
        <v>4</v>
      </c>
      <c r="BP146" s="48"/>
      <c r="BQ146" s="48"/>
      <c r="BR146" s="48"/>
      <c r="BS146" s="48"/>
      <c r="BT146" s="48" t="s">
        <v>119</v>
      </c>
      <c r="BU146" s="48"/>
      <c r="BV146" s="48"/>
      <c r="BW146" s="48"/>
      <c r="BX146" s="48"/>
    </row>
    <row r="147" spans="1:76" ht="15" customHeight="1">
      <c r="A147" s="65">
        <v>1</v>
      </c>
      <c r="B147" s="66"/>
      <c r="C147" s="66"/>
      <c r="D147" s="48">
        <v>2</v>
      </c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>
        <v>3</v>
      </c>
      <c r="R147" s="48"/>
      <c r="S147" s="48"/>
      <c r="T147" s="48"/>
      <c r="U147" s="48"/>
      <c r="V147" s="48">
        <v>4</v>
      </c>
      <c r="W147" s="48"/>
      <c r="X147" s="48"/>
      <c r="Y147" s="48"/>
      <c r="Z147" s="48"/>
      <c r="AA147" s="48"/>
      <c r="AB147" s="48"/>
      <c r="AC147" s="48"/>
      <c r="AD147" s="48"/>
      <c r="AE147" s="48"/>
      <c r="AF147" s="48">
        <v>5</v>
      </c>
      <c r="AG147" s="48"/>
      <c r="AH147" s="48"/>
      <c r="AI147" s="48"/>
      <c r="AJ147" s="48"/>
      <c r="AK147" s="48">
        <v>6</v>
      </c>
      <c r="AL147" s="48"/>
      <c r="AM147" s="48"/>
      <c r="AN147" s="48"/>
      <c r="AO147" s="48"/>
      <c r="AP147" s="48">
        <v>7</v>
      </c>
      <c r="AQ147" s="48"/>
      <c r="AR147" s="48"/>
      <c r="AS147" s="48"/>
      <c r="AT147" s="48"/>
      <c r="AU147" s="48">
        <v>8</v>
      </c>
      <c r="AV147" s="48"/>
      <c r="AW147" s="48"/>
      <c r="AX147" s="48"/>
      <c r="AY147" s="48"/>
      <c r="AZ147" s="48">
        <v>9</v>
      </c>
      <c r="BA147" s="48"/>
      <c r="BB147" s="48"/>
      <c r="BC147" s="48"/>
      <c r="BD147" s="48"/>
      <c r="BE147" s="48">
        <v>10</v>
      </c>
      <c r="BF147" s="48"/>
      <c r="BG147" s="48"/>
      <c r="BH147" s="48"/>
      <c r="BI147" s="48"/>
      <c r="BJ147" s="48">
        <v>11</v>
      </c>
      <c r="BK147" s="48"/>
      <c r="BL147" s="48"/>
      <c r="BM147" s="48"/>
      <c r="BN147" s="48"/>
      <c r="BO147" s="48">
        <v>12</v>
      </c>
      <c r="BP147" s="48"/>
      <c r="BQ147" s="48"/>
      <c r="BR147" s="48"/>
      <c r="BS147" s="48"/>
      <c r="BT147" s="48">
        <v>13</v>
      </c>
      <c r="BU147" s="48"/>
      <c r="BV147" s="48"/>
      <c r="BW147" s="48"/>
      <c r="BX147" s="48"/>
    </row>
    <row r="148" spans="1:79" ht="10.5" customHeight="1" hidden="1">
      <c r="A148" s="68" t="s">
        <v>187</v>
      </c>
      <c r="B148" s="69"/>
      <c r="C148" s="69"/>
      <c r="D148" s="48" t="s">
        <v>78</v>
      </c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 t="s">
        <v>91</v>
      </c>
      <c r="R148" s="48"/>
      <c r="S148" s="48"/>
      <c r="T148" s="48"/>
      <c r="U148" s="48"/>
      <c r="V148" s="48" t="s">
        <v>92</v>
      </c>
      <c r="W148" s="48"/>
      <c r="X148" s="48"/>
      <c r="Y148" s="48"/>
      <c r="Z148" s="48"/>
      <c r="AA148" s="48"/>
      <c r="AB148" s="48"/>
      <c r="AC148" s="48"/>
      <c r="AD148" s="48"/>
      <c r="AE148" s="48"/>
      <c r="AF148" s="46" t="s">
        <v>139</v>
      </c>
      <c r="AG148" s="46"/>
      <c r="AH148" s="46"/>
      <c r="AI148" s="46"/>
      <c r="AJ148" s="46"/>
      <c r="AK148" s="52" t="s">
        <v>140</v>
      </c>
      <c r="AL148" s="52"/>
      <c r="AM148" s="52"/>
      <c r="AN148" s="52"/>
      <c r="AO148" s="52"/>
      <c r="AP148" s="82" t="s">
        <v>281</v>
      </c>
      <c r="AQ148" s="82"/>
      <c r="AR148" s="82"/>
      <c r="AS148" s="82"/>
      <c r="AT148" s="82"/>
      <c r="AU148" s="46" t="s">
        <v>141</v>
      </c>
      <c r="AV148" s="46"/>
      <c r="AW148" s="46"/>
      <c r="AX148" s="46"/>
      <c r="AY148" s="46"/>
      <c r="AZ148" s="52" t="s">
        <v>142</v>
      </c>
      <c r="BA148" s="52"/>
      <c r="BB148" s="52"/>
      <c r="BC148" s="52"/>
      <c r="BD148" s="52"/>
      <c r="BE148" s="82" t="s">
        <v>281</v>
      </c>
      <c r="BF148" s="82"/>
      <c r="BG148" s="82"/>
      <c r="BH148" s="82"/>
      <c r="BI148" s="82"/>
      <c r="BJ148" s="46" t="s">
        <v>133</v>
      </c>
      <c r="BK148" s="46"/>
      <c r="BL148" s="46"/>
      <c r="BM148" s="46"/>
      <c r="BN148" s="46"/>
      <c r="BO148" s="52" t="s">
        <v>134</v>
      </c>
      <c r="BP148" s="52"/>
      <c r="BQ148" s="52"/>
      <c r="BR148" s="52"/>
      <c r="BS148" s="52"/>
      <c r="BT148" s="82" t="s">
        <v>281</v>
      </c>
      <c r="BU148" s="82"/>
      <c r="BV148" s="82"/>
      <c r="BW148" s="82"/>
      <c r="BX148" s="82"/>
      <c r="CA148" t="s">
        <v>45</v>
      </c>
    </row>
    <row r="149" spans="1:79" s="9" customFormat="1" ht="15" customHeight="1">
      <c r="A149" s="142">
        <v>0</v>
      </c>
      <c r="B149" s="143"/>
      <c r="C149" s="143"/>
      <c r="D149" s="172" t="s">
        <v>280</v>
      </c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CA149" s="9" t="s">
        <v>46</v>
      </c>
    </row>
    <row r="150" spans="1:76" s="179" customFormat="1" ht="42.75" customHeight="1">
      <c r="A150" s="68">
        <v>1</v>
      </c>
      <c r="B150" s="69"/>
      <c r="C150" s="69"/>
      <c r="D150" s="175" t="s">
        <v>282</v>
      </c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7"/>
      <c r="Q150" s="48" t="s">
        <v>222</v>
      </c>
      <c r="R150" s="48"/>
      <c r="S150" s="48"/>
      <c r="T150" s="48"/>
      <c r="U150" s="48"/>
      <c r="V150" s="175" t="s">
        <v>283</v>
      </c>
      <c r="W150" s="176"/>
      <c r="X150" s="176"/>
      <c r="Y150" s="176"/>
      <c r="Z150" s="176"/>
      <c r="AA150" s="176"/>
      <c r="AB150" s="176"/>
      <c r="AC150" s="176"/>
      <c r="AD150" s="176"/>
      <c r="AE150" s="177"/>
      <c r="AF150" s="178">
        <v>3</v>
      </c>
      <c r="AG150" s="178"/>
      <c r="AH150" s="178"/>
      <c r="AI150" s="178"/>
      <c r="AJ150" s="178"/>
      <c r="AK150" s="178">
        <v>0</v>
      </c>
      <c r="AL150" s="178"/>
      <c r="AM150" s="178"/>
      <c r="AN150" s="178"/>
      <c r="AO150" s="178"/>
      <c r="AP150" s="178">
        <v>3</v>
      </c>
      <c r="AQ150" s="178"/>
      <c r="AR150" s="178"/>
      <c r="AS150" s="178"/>
      <c r="AT150" s="178"/>
      <c r="AU150" s="178">
        <v>3</v>
      </c>
      <c r="AV150" s="178"/>
      <c r="AW150" s="178"/>
      <c r="AX150" s="178"/>
      <c r="AY150" s="178"/>
      <c r="AZ150" s="178">
        <v>0</v>
      </c>
      <c r="BA150" s="178"/>
      <c r="BB150" s="178"/>
      <c r="BC150" s="178"/>
      <c r="BD150" s="178"/>
      <c r="BE150" s="178">
        <v>3</v>
      </c>
      <c r="BF150" s="178"/>
      <c r="BG150" s="178"/>
      <c r="BH150" s="178"/>
      <c r="BI150" s="178"/>
      <c r="BJ150" s="178">
        <v>3</v>
      </c>
      <c r="BK150" s="178"/>
      <c r="BL150" s="178"/>
      <c r="BM150" s="178"/>
      <c r="BN150" s="178"/>
      <c r="BO150" s="178">
        <v>0</v>
      </c>
      <c r="BP150" s="178"/>
      <c r="BQ150" s="178"/>
      <c r="BR150" s="178"/>
      <c r="BS150" s="178"/>
      <c r="BT150" s="178">
        <v>3</v>
      </c>
      <c r="BU150" s="178"/>
      <c r="BV150" s="178"/>
      <c r="BW150" s="178"/>
      <c r="BX150" s="178"/>
    </row>
    <row r="151" spans="1:76" s="179" customFormat="1" ht="45" customHeight="1">
      <c r="A151" s="68">
        <v>2</v>
      </c>
      <c r="B151" s="69"/>
      <c r="C151" s="69"/>
      <c r="D151" s="175" t="s">
        <v>284</v>
      </c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1"/>
      <c r="Q151" s="48" t="s">
        <v>228</v>
      </c>
      <c r="R151" s="48"/>
      <c r="S151" s="48"/>
      <c r="T151" s="48"/>
      <c r="U151" s="48"/>
      <c r="V151" s="175" t="s">
        <v>285</v>
      </c>
      <c r="W151" s="180"/>
      <c r="X151" s="180"/>
      <c r="Y151" s="180"/>
      <c r="Z151" s="180"/>
      <c r="AA151" s="180"/>
      <c r="AB151" s="180"/>
      <c r="AC151" s="180"/>
      <c r="AD151" s="180"/>
      <c r="AE151" s="181"/>
      <c r="AF151" s="178">
        <v>145.5</v>
      </c>
      <c r="AG151" s="178"/>
      <c r="AH151" s="178"/>
      <c r="AI151" s="178"/>
      <c r="AJ151" s="178"/>
      <c r="AK151" s="178">
        <v>0</v>
      </c>
      <c r="AL151" s="178"/>
      <c r="AM151" s="178"/>
      <c r="AN151" s="178"/>
      <c r="AO151" s="178"/>
      <c r="AP151" s="178">
        <v>145.5</v>
      </c>
      <c r="AQ151" s="178"/>
      <c r="AR151" s="178"/>
      <c r="AS151" s="178"/>
      <c r="AT151" s="178"/>
      <c r="AU151" s="178">
        <v>145.5</v>
      </c>
      <c r="AV151" s="178"/>
      <c r="AW151" s="178"/>
      <c r="AX151" s="178"/>
      <c r="AY151" s="178"/>
      <c r="AZ151" s="178">
        <v>0</v>
      </c>
      <c r="BA151" s="178"/>
      <c r="BB151" s="178"/>
      <c r="BC151" s="178"/>
      <c r="BD151" s="178"/>
      <c r="BE151" s="178">
        <v>145.5</v>
      </c>
      <c r="BF151" s="178"/>
      <c r="BG151" s="178"/>
      <c r="BH151" s="178"/>
      <c r="BI151" s="178"/>
      <c r="BJ151" s="178">
        <v>147.5</v>
      </c>
      <c r="BK151" s="178"/>
      <c r="BL151" s="178"/>
      <c r="BM151" s="178"/>
      <c r="BN151" s="178"/>
      <c r="BO151" s="178">
        <v>0</v>
      </c>
      <c r="BP151" s="178"/>
      <c r="BQ151" s="178"/>
      <c r="BR151" s="178"/>
      <c r="BS151" s="178"/>
      <c r="BT151" s="178">
        <v>147.5</v>
      </c>
      <c r="BU151" s="178"/>
      <c r="BV151" s="178"/>
      <c r="BW151" s="178"/>
      <c r="BX151" s="178"/>
    </row>
    <row r="152" spans="1:76" s="179" customFormat="1" ht="45" customHeight="1">
      <c r="A152" s="68">
        <v>3</v>
      </c>
      <c r="B152" s="69"/>
      <c r="C152" s="69"/>
      <c r="D152" s="175" t="s">
        <v>286</v>
      </c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1"/>
      <c r="Q152" s="48" t="s">
        <v>222</v>
      </c>
      <c r="R152" s="48"/>
      <c r="S152" s="48"/>
      <c r="T152" s="48"/>
      <c r="U152" s="48"/>
      <c r="V152" s="175" t="s">
        <v>285</v>
      </c>
      <c r="W152" s="180"/>
      <c r="X152" s="180"/>
      <c r="Y152" s="180"/>
      <c r="Z152" s="180"/>
      <c r="AA152" s="180"/>
      <c r="AB152" s="180"/>
      <c r="AC152" s="180"/>
      <c r="AD152" s="180"/>
      <c r="AE152" s="181"/>
      <c r="AF152" s="178">
        <v>150</v>
      </c>
      <c r="AG152" s="178"/>
      <c r="AH152" s="178"/>
      <c r="AI152" s="178"/>
      <c r="AJ152" s="178"/>
      <c r="AK152" s="178">
        <v>0</v>
      </c>
      <c r="AL152" s="178"/>
      <c r="AM152" s="178"/>
      <c r="AN152" s="178"/>
      <c r="AO152" s="178"/>
      <c r="AP152" s="178">
        <v>150</v>
      </c>
      <c r="AQ152" s="178"/>
      <c r="AR152" s="178"/>
      <c r="AS152" s="178"/>
      <c r="AT152" s="178"/>
      <c r="AU152" s="178">
        <v>150</v>
      </c>
      <c r="AV152" s="178"/>
      <c r="AW152" s="178"/>
      <c r="AX152" s="178"/>
      <c r="AY152" s="178"/>
      <c r="AZ152" s="178">
        <v>0</v>
      </c>
      <c r="BA152" s="178"/>
      <c r="BB152" s="178"/>
      <c r="BC152" s="178"/>
      <c r="BD152" s="178"/>
      <c r="BE152" s="178">
        <v>150</v>
      </c>
      <c r="BF152" s="178"/>
      <c r="BG152" s="178"/>
      <c r="BH152" s="178"/>
      <c r="BI152" s="178"/>
      <c r="BJ152" s="178">
        <v>140</v>
      </c>
      <c r="BK152" s="178"/>
      <c r="BL152" s="178"/>
      <c r="BM152" s="178"/>
      <c r="BN152" s="178"/>
      <c r="BO152" s="178">
        <v>0</v>
      </c>
      <c r="BP152" s="178"/>
      <c r="BQ152" s="178"/>
      <c r="BR152" s="178"/>
      <c r="BS152" s="178"/>
      <c r="BT152" s="178">
        <v>140</v>
      </c>
      <c r="BU152" s="178"/>
      <c r="BV152" s="178"/>
      <c r="BW152" s="178"/>
      <c r="BX152" s="178"/>
    </row>
    <row r="153" spans="1:76" s="9" customFormat="1" ht="15" customHeight="1">
      <c r="A153" s="142">
        <v>0</v>
      </c>
      <c r="B153" s="143"/>
      <c r="C153" s="143"/>
      <c r="D153" s="174" t="s">
        <v>287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50"/>
      <c r="Q153" s="172"/>
      <c r="R153" s="172"/>
      <c r="S153" s="172"/>
      <c r="T153" s="172"/>
      <c r="U153" s="172"/>
      <c r="V153" s="174"/>
      <c r="W153" s="149"/>
      <c r="X153" s="149"/>
      <c r="Y153" s="149"/>
      <c r="Z153" s="149"/>
      <c r="AA153" s="149"/>
      <c r="AB153" s="149"/>
      <c r="AC153" s="149"/>
      <c r="AD153" s="149"/>
      <c r="AE153" s="150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</row>
    <row r="154" spans="1:76" s="179" customFormat="1" ht="42.75" customHeight="1">
      <c r="A154" s="68">
        <v>1</v>
      </c>
      <c r="B154" s="69"/>
      <c r="C154" s="69"/>
      <c r="D154" s="175" t="s">
        <v>288</v>
      </c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1"/>
      <c r="Q154" s="48" t="s">
        <v>228</v>
      </c>
      <c r="R154" s="48"/>
      <c r="S154" s="48"/>
      <c r="T154" s="48"/>
      <c r="U154" s="48"/>
      <c r="V154" s="175" t="s">
        <v>285</v>
      </c>
      <c r="W154" s="180"/>
      <c r="X154" s="180"/>
      <c r="Y154" s="180"/>
      <c r="Z154" s="180"/>
      <c r="AA154" s="180"/>
      <c r="AB154" s="180"/>
      <c r="AC154" s="180"/>
      <c r="AD154" s="180"/>
      <c r="AE154" s="181"/>
      <c r="AF154" s="178">
        <v>0</v>
      </c>
      <c r="AG154" s="178"/>
      <c r="AH154" s="178"/>
      <c r="AI154" s="178"/>
      <c r="AJ154" s="178"/>
      <c r="AK154" s="178">
        <v>0</v>
      </c>
      <c r="AL154" s="178"/>
      <c r="AM154" s="178"/>
      <c r="AN154" s="178"/>
      <c r="AO154" s="178"/>
      <c r="AP154" s="178">
        <v>0</v>
      </c>
      <c r="AQ154" s="178"/>
      <c r="AR154" s="178"/>
      <c r="AS154" s="178"/>
      <c r="AT154" s="178"/>
      <c r="AU154" s="178">
        <v>0</v>
      </c>
      <c r="AV154" s="178"/>
      <c r="AW154" s="178"/>
      <c r="AX154" s="178"/>
      <c r="AY154" s="178"/>
      <c r="AZ154" s="178">
        <v>0</v>
      </c>
      <c r="BA154" s="178"/>
      <c r="BB154" s="178"/>
      <c r="BC154" s="178"/>
      <c r="BD154" s="178"/>
      <c r="BE154" s="178">
        <v>0</v>
      </c>
      <c r="BF154" s="178"/>
      <c r="BG154" s="178"/>
      <c r="BH154" s="178"/>
      <c r="BI154" s="178"/>
      <c r="BJ154" s="178">
        <v>0</v>
      </c>
      <c r="BK154" s="178"/>
      <c r="BL154" s="178"/>
      <c r="BM154" s="178"/>
      <c r="BN154" s="178"/>
      <c r="BO154" s="178">
        <v>0</v>
      </c>
      <c r="BP154" s="178"/>
      <c r="BQ154" s="178"/>
      <c r="BR154" s="178"/>
      <c r="BS154" s="178"/>
      <c r="BT154" s="178">
        <v>0</v>
      </c>
      <c r="BU154" s="178"/>
      <c r="BV154" s="178"/>
      <c r="BW154" s="178"/>
      <c r="BX154" s="178"/>
    </row>
    <row r="155" spans="1:76" s="179" customFormat="1" ht="45" customHeight="1">
      <c r="A155" s="68">
        <v>2</v>
      </c>
      <c r="B155" s="69"/>
      <c r="C155" s="69"/>
      <c r="D155" s="175" t="s">
        <v>289</v>
      </c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1"/>
      <c r="Q155" s="48" t="s">
        <v>222</v>
      </c>
      <c r="R155" s="48"/>
      <c r="S155" s="48"/>
      <c r="T155" s="48"/>
      <c r="U155" s="48"/>
      <c r="V155" s="175" t="s">
        <v>285</v>
      </c>
      <c r="W155" s="180"/>
      <c r="X155" s="180"/>
      <c r="Y155" s="180"/>
      <c r="Z155" s="180"/>
      <c r="AA155" s="180"/>
      <c r="AB155" s="180"/>
      <c r="AC155" s="180"/>
      <c r="AD155" s="180"/>
      <c r="AE155" s="181"/>
      <c r="AF155" s="178">
        <v>260</v>
      </c>
      <c r="AG155" s="178"/>
      <c r="AH155" s="178"/>
      <c r="AI155" s="178"/>
      <c r="AJ155" s="178"/>
      <c r="AK155" s="178">
        <v>0</v>
      </c>
      <c r="AL155" s="178"/>
      <c r="AM155" s="178"/>
      <c r="AN155" s="178"/>
      <c r="AO155" s="178"/>
      <c r="AP155" s="178">
        <v>260</v>
      </c>
      <c r="AQ155" s="178"/>
      <c r="AR155" s="178"/>
      <c r="AS155" s="178"/>
      <c r="AT155" s="178"/>
      <c r="AU155" s="178">
        <v>260</v>
      </c>
      <c r="AV155" s="178"/>
      <c r="AW155" s="178"/>
      <c r="AX155" s="178"/>
      <c r="AY155" s="178"/>
      <c r="AZ155" s="178">
        <v>0</v>
      </c>
      <c r="BA155" s="178"/>
      <c r="BB155" s="178"/>
      <c r="BC155" s="178"/>
      <c r="BD155" s="178"/>
      <c r="BE155" s="178">
        <v>260</v>
      </c>
      <c r="BF155" s="178"/>
      <c r="BG155" s="178"/>
      <c r="BH155" s="178"/>
      <c r="BI155" s="178"/>
      <c r="BJ155" s="178">
        <v>210</v>
      </c>
      <c r="BK155" s="178"/>
      <c r="BL155" s="178"/>
      <c r="BM155" s="178"/>
      <c r="BN155" s="178"/>
      <c r="BO155" s="178">
        <v>0</v>
      </c>
      <c r="BP155" s="178"/>
      <c r="BQ155" s="178"/>
      <c r="BR155" s="178"/>
      <c r="BS155" s="178"/>
      <c r="BT155" s="178">
        <v>210</v>
      </c>
      <c r="BU155" s="178"/>
      <c r="BV155" s="178"/>
      <c r="BW155" s="178"/>
      <c r="BX155" s="178"/>
    </row>
    <row r="156" spans="1:76" s="179" customFormat="1" ht="45" customHeight="1">
      <c r="A156" s="68">
        <v>3</v>
      </c>
      <c r="B156" s="69"/>
      <c r="C156" s="69"/>
      <c r="D156" s="175" t="s">
        <v>290</v>
      </c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1"/>
      <c r="Q156" s="48" t="s">
        <v>222</v>
      </c>
      <c r="R156" s="48"/>
      <c r="S156" s="48"/>
      <c r="T156" s="48"/>
      <c r="U156" s="48"/>
      <c r="V156" s="175" t="s">
        <v>285</v>
      </c>
      <c r="W156" s="180"/>
      <c r="X156" s="180"/>
      <c r="Y156" s="180"/>
      <c r="Z156" s="180"/>
      <c r="AA156" s="180"/>
      <c r="AB156" s="180"/>
      <c r="AC156" s="180"/>
      <c r="AD156" s="180"/>
      <c r="AE156" s="181"/>
      <c r="AF156" s="178">
        <v>0</v>
      </c>
      <c r="AG156" s="178"/>
      <c r="AH156" s="178"/>
      <c r="AI156" s="178"/>
      <c r="AJ156" s="178"/>
      <c r="AK156" s="178">
        <v>0</v>
      </c>
      <c r="AL156" s="178"/>
      <c r="AM156" s="178"/>
      <c r="AN156" s="178"/>
      <c r="AO156" s="178"/>
      <c r="AP156" s="178">
        <v>0</v>
      </c>
      <c r="AQ156" s="178"/>
      <c r="AR156" s="178"/>
      <c r="AS156" s="178"/>
      <c r="AT156" s="178"/>
      <c r="AU156" s="178">
        <v>0</v>
      </c>
      <c r="AV156" s="178"/>
      <c r="AW156" s="178"/>
      <c r="AX156" s="178"/>
      <c r="AY156" s="178"/>
      <c r="AZ156" s="178">
        <v>0</v>
      </c>
      <c r="BA156" s="178"/>
      <c r="BB156" s="178"/>
      <c r="BC156" s="178"/>
      <c r="BD156" s="178"/>
      <c r="BE156" s="178">
        <v>0</v>
      </c>
      <c r="BF156" s="178"/>
      <c r="BG156" s="178"/>
      <c r="BH156" s="178"/>
      <c r="BI156" s="178"/>
      <c r="BJ156" s="178">
        <v>0</v>
      </c>
      <c r="BK156" s="178"/>
      <c r="BL156" s="178"/>
      <c r="BM156" s="178"/>
      <c r="BN156" s="178"/>
      <c r="BO156" s="178">
        <v>0</v>
      </c>
      <c r="BP156" s="178"/>
      <c r="BQ156" s="178"/>
      <c r="BR156" s="178"/>
      <c r="BS156" s="178"/>
      <c r="BT156" s="178">
        <v>0</v>
      </c>
      <c r="BU156" s="178"/>
      <c r="BV156" s="178"/>
      <c r="BW156" s="178"/>
      <c r="BX156" s="178"/>
    </row>
    <row r="157" spans="1:76" s="179" customFormat="1" ht="75" customHeight="1">
      <c r="A157" s="68">
        <v>4</v>
      </c>
      <c r="B157" s="69"/>
      <c r="C157" s="69"/>
      <c r="D157" s="175" t="s">
        <v>291</v>
      </c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1"/>
      <c r="Q157" s="48" t="s">
        <v>228</v>
      </c>
      <c r="R157" s="48"/>
      <c r="S157" s="48"/>
      <c r="T157" s="48"/>
      <c r="U157" s="48"/>
      <c r="V157" s="175" t="s">
        <v>285</v>
      </c>
      <c r="W157" s="180"/>
      <c r="X157" s="180"/>
      <c r="Y157" s="180"/>
      <c r="Z157" s="180"/>
      <c r="AA157" s="180"/>
      <c r="AB157" s="180"/>
      <c r="AC157" s="180"/>
      <c r="AD157" s="180"/>
      <c r="AE157" s="181"/>
      <c r="AF157" s="178">
        <v>260</v>
      </c>
      <c r="AG157" s="178"/>
      <c r="AH157" s="178"/>
      <c r="AI157" s="178"/>
      <c r="AJ157" s="178"/>
      <c r="AK157" s="178">
        <v>0</v>
      </c>
      <c r="AL157" s="178"/>
      <c r="AM157" s="178"/>
      <c r="AN157" s="178"/>
      <c r="AO157" s="178"/>
      <c r="AP157" s="178">
        <v>260</v>
      </c>
      <c r="AQ157" s="178"/>
      <c r="AR157" s="178"/>
      <c r="AS157" s="178"/>
      <c r="AT157" s="178"/>
      <c r="AU157" s="178">
        <v>260</v>
      </c>
      <c r="AV157" s="178"/>
      <c r="AW157" s="178"/>
      <c r="AX157" s="178"/>
      <c r="AY157" s="178"/>
      <c r="AZ157" s="178">
        <v>0</v>
      </c>
      <c r="BA157" s="178"/>
      <c r="BB157" s="178"/>
      <c r="BC157" s="178"/>
      <c r="BD157" s="178"/>
      <c r="BE157" s="178">
        <v>260</v>
      </c>
      <c r="BF157" s="178"/>
      <c r="BG157" s="178"/>
      <c r="BH157" s="178"/>
      <c r="BI157" s="178"/>
      <c r="BJ157" s="178">
        <v>210</v>
      </c>
      <c r="BK157" s="178"/>
      <c r="BL157" s="178"/>
      <c r="BM157" s="178"/>
      <c r="BN157" s="178"/>
      <c r="BO157" s="178">
        <v>0</v>
      </c>
      <c r="BP157" s="178"/>
      <c r="BQ157" s="178"/>
      <c r="BR157" s="178"/>
      <c r="BS157" s="178"/>
      <c r="BT157" s="178">
        <v>210</v>
      </c>
      <c r="BU157" s="178"/>
      <c r="BV157" s="178"/>
      <c r="BW157" s="178"/>
      <c r="BX157" s="178"/>
    </row>
    <row r="158" spans="1:76" s="9" customFormat="1" ht="15" customHeight="1">
      <c r="A158" s="142">
        <v>0</v>
      </c>
      <c r="B158" s="143"/>
      <c r="C158" s="143"/>
      <c r="D158" s="174" t="s">
        <v>292</v>
      </c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50"/>
      <c r="Q158" s="172"/>
      <c r="R158" s="172"/>
      <c r="S158" s="172"/>
      <c r="T158" s="172"/>
      <c r="U158" s="172"/>
      <c r="V158" s="174"/>
      <c r="W158" s="149"/>
      <c r="X158" s="149"/>
      <c r="Y158" s="149"/>
      <c r="Z158" s="149"/>
      <c r="AA158" s="149"/>
      <c r="AB158" s="149"/>
      <c r="AC158" s="149"/>
      <c r="AD158" s="149"/>
      <c r="AE158" s="150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</row>
    <row r="159" spans="1:76" s="179" customFormat="1" ht="57" customHeight="1">
      <c r="A159" s="68">
        <v>1</v>
      </c>
      <c r="B159" s="69"/>
      <c r="C159" s="69"/>
      <c r="D159" s="175" t="s">
        <v>293</v>
      </c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1"/>
      <c r="Q159" s="48" t="s">
        <v>294</v>
      </c>
      <c r="R159" s="48"/>
      <c r="S159" s="48"/>
      <c r="T159" s="48"/>
      <c r="U159" s="48"/>
      <c r="V159" s="175" t="s">
        <v>295</v>
      </c>
      <c r="W159" s="180"/>
      <c r="X159" s="180"/>
      <c r="Y159" s="180"/>
      <c r="Z159" s="180"/>
      <c r="AA159" s="180"/>
      <c r="AB159" s="180"/>
      <c r="AC159" s="180"/>
      <c r="AD159" s="180"/>
      <c r="AE159" s="181"/>
      <c r="AF159" s="178">
        <v>137805</v>
      </c>
      <c r="AG159" s="178"/>
      <c r="AH159" s="178"/>
      <c r="AI159" s="178"/>
      <c r="AJ159" s="178"/>
      <c r="AK159" s="178">
        <v>13284</v>
      </c>
      <c r="AL159" s="178"/>
      <c r="AM159" s="178"/>
      <c r="AN159" s="178"/>
      <c r="AO159" s="178"/>
      <c r="AP159" s="178">
        <v>151089</v>
      </c>
      <c r="AQ159" s="178"/>
      <c r="AR159" s="178"/>
      <c r="AS159" s="178"/>
      <c r="AT159" s="178"/>
      <c r="AU159" s="178">
        <v>162244</v>
      </c>
      <c r="AV159" s="178"/>
      <c r="AW159" s="178"/>
      <c r="AX159" s="178"/>
      <c r="AY159" s="178"/>
      <c r="AZ159" s="178">
        <v>0</v>
      </c>
      <c r="BA159" s="178"/>
      <c r="BB159" s="178"/>
      <c r="BC159" s="178"/>
      <c r="BD159" s="178"/>
      <c r="BE159" s="178">
        <v>162244</v>
      </c>
      <c r="BF159" s="178"/>
      <c r="BG159" s="178"/>
      <c r="BH159" s="178"/>
      <c r="BI159" s="178"/>
      <c r="BJ159" s="178">
        <v>202108</v>
      </c>
      <c r="BK159" s="178"/>
      <c r="BL159" s="178"/>
      <c r="BM159" s="178"/>
      <c r="BN159" s="178"/>
      <c r="BO159" s="178">
        <v>6214</v>
      </c>
      <c r="BP159" s="178"/>
      <c r="BQ159" s="178"/>
      <c r="BR159" s="178"/>
      <c r="BS159" s="178"/>
      <c r="BT159" s="178">
        <v>208322</v>
      </c>
      <c r="BU159" s="178"/>
      <c r="BV159" s="178"/>
      <c r="BW159" s="178"/>
      <c r="BX159" s="178"/>
    </row>
    <row r="160" spans="1:76" s="179" customFormat="1" ht="45" customHeight="1">
      <c r="A160" s="68">
        <v>2</v>
      </c>
      <c r="B160" s="69"/>
      <c r="C160" s="69"/>
      <c r="D160" s="175" t="s">
        <v>296</v>
      </c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1"/>
      <c r="Q160" s="48" t="s">
        <v>294</v>
      </c>
      <c r="R160" s="48"/>
      <c r="S160" s="48"/>
      <c r="T160" s="48"/>
      <c r="U160" s="48"/>
      <c r="V160" s="175" t="s">
        <v>295</v>
      </c>
      <c r="W160" s="180"/>
      <c r="X160" s="180"/>
      <c r="Y160" s="180"/>
      <c r="Z160" s="180"/>
      <c r="AA160" s="180"/>
      <c r="AB160" s="180"/>
      <c r="AC160" s="180"/>
      <c r="AD160" s="180"/>
      <c r="AE160" s="181"/>
      <c r="AF160" s="178">
        <v>7165.86</v>
      </c>
      <c r="AG160" s="178"/>
      <c r="AH160" s="178"/>
      <c r="AI160" s="178"/>
      <c r="AJ160" s="178"/>
      <c r="AK160" s="178">
        <v>0</v>
      </c>
      <c r="AL160" s="178"/>
      <c r="AM160" s="178"/>
      <c r="AN160" s="178"/>
      <c r="AO160" s="178"/>
      <c r="AP160" s="178">
        <v>7165.86</v>
      </c>
      <c r="AQ160" s="178"/>
      <c r="AR160" s="178"/>
      <c r="AS160" s="178"/>
      <c r="AT160" s="178"/>
      <c r="AU160" s="178">
        <v>8792.96</v>
      </c>
      <c r="AV160" s="178"/>
      <c r="AW160" s="178"/>
      <c r="AX160" s="178"/>
      <c r="AY160" s="178"/>
      <c r="AZ160" s="178">
        <v>0</v>
      </c>
      <c r="BA160" s="178"/>
      <c r="BB160" s="178"/>
      <c r="BC160" s="178"/>
      <c r="BD160" s="178"/>
      <c r="BE160" s="178">
        <v>8792.96</v>
      </c>
      <c r="BF160" s="178"/>
      <c r="BG160" s="178"/>
      <c r="BH160" s="178"/>
      <c r="BI160" s="178"/>
      <c r="BJ160" s="178">
        <v>9678.08</v>
      </c>
      <c r="BK160" s="178"/>
      <c r="BL160" s="178"/>
      <c r="BM160" s="178"/>
      <c r="BN160" s="178"/>
      <c r="BO160" s="178">
        <v>0</v>
      </c>
      <c r="BP160" s="178"/>
      <c r="BQ160" s="178"/>
      <c r="BR160" s="178"/>
      <c r="BS160" s="178"/>
      <c r="BT160" s="178">
        <v>9678.08</v>
      </c>
      <c r="BU160" s="178"/>
      <c r="BV160" s="178"/>
      <c r="BW160" s="178"/>
      <c r="BX160" s="178"/>
    </row>
    <row r="161" spans="1:76" s="9" customFormat="1" ht="15" customHeight="1">
      <c r="A161" s="142">
        <v>0</v>
      </c>
      <c r="B161" s="143"/>
      <c r="C161" s="143"/>
      <c r="D161" s="174" t="s">
        <v>297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50"/>
      <c r="Q161" s="172"/>
      <c r="R161" s="172"/>
      <c r="S161" s="172"/>
      <c r="T161" s="172"/>
      <c r="U161" s="172"/>
      <c r="V161" s="174"/>
      <c r="W161" s="149"/>
      <c r="X161" s="149"/>
      <c r="Y161" s="149"/>
      <c r="Z161" s="149"/>
      <c r="AA161" s="149"/>
      <c r="AB161" s="149"/>
      <c r="AC161" s="149"/>
      <c r="AD161" s="149"/>
      <c r="AE161" s="150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</row>
    <row r="162" spans="1:76" s="179" customFormat="1" ht="57" customHeight="1">
      <c r="A162" s="68">
        <v>1</v>
      </c>
      <c r="B162" s="69"/>
      <c r="C162" s="69"/>
      <c r="D162" s="175" t="s">
        <v>298</v>
      </c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1"/>
      <c r="Q162" s="48" t="s">
        <v>228</v>
      </c>
      <c r="R162" s="48"/>
      <c r="S162" s="48"/>
      <c r="T162" s="48"/>
      <c r="U162" s="48"/>
      <c r="V162" s="175" t="s">
        <v>285</v>
      </c>
      <c r="W162" s="180"/>
      <c r="X162" s="180"/>
      <c r="Y162" s="180"/>
      <c r="Z162" s="180"/>
      <c r="AA162" s="180"/>
      <c r="AB162" s="180"/>
      <c r="AC162" s="180"/>
      <c r="AD162" s="180"/>
      <c r="AE162" s="181"/>
      <c r="AF162" s="178">
        <v>175</v>
      </c>
      <c r="AG162" s="178"/>
      <c r="AH162" s="178"/>
      <c r="AI162" s="178"/>
      <c r="AJ162" s="178"/>
      <c r="AK162" s="178">
        <v>0</v>
      </c>
      <c r="AL162" s="178"/>
      <c r="AM162" s="178"/>
      <c r="AN162" s="178"/>
      <c r="AO162" s="178"/>
      <c r="AP162" s="178">
        <v>175</v>
      </c>
      <c r="AQ162" s="178"/>
      <c r="AR162" s="178"/>
      <c r="AS162" s="178"/>
      <c r="AT162" s="178"/>
      <c r="AU162" s="178">
        <v>175</v>
      </c>
      <c r="AV162" s="178"/>
      <c r="AW162" s="178"/>
      <c r="AX162" s="178"/>
      <c r="AY162" s="178"/>
      <c r="AZ162" s="178">
        <v>0</v>
      </c>
      <c r="BA162" s="178"/>
      <c r="BB162" s="178"/>
      <c r="BC162" s="178"/>
      <c r="BD162" s="178"/>
      <c r="BE162" s="178">
        <v>175</v>
      </c>
      <c r="BF162" s="178"/>
      <c r="BG162" s="178"/>
      <c r="BH162" s="178"/>
      <c r="BI162" s="178"/>
      <c r="BJ162" s="178">
        <v>85</v>
      </c>
      <c r="BK162" s="178"/>
      <c r="BL162" s="178"/>
      <c r="BM162" s="178"/>
      <c r="BN162" s="178"/>
      <c r="BO162" s="178">
        <v>0</v>
      </c>
      <c r="BP162" s="178"/>
      <c r="BQ162" s="178"/>
      <c r="BR162" s="178"/>
      <c r="BS162" s="178"/>
      <c r="BT162" s="178">
        <v>85</v>
      </c>
      <c r="BU162" s="178"/>
      <c r="BV162" s="178"/>
      <c r="BW162" s="178"/>
      <c r="BX162" s="178"/>
    </row>
    <row r="163" spans="1:76" s="179" customFormat="1" ht="90" customHeight="1">
      <c r="A163" s="68">
        <v>2</v>
      </c>
      <c r="B163" s="69"/>
      <c r="C163" s="69"/>
      <c r="D163" s="175" t="s">
        <v>299</v>
      </c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1"/>
      <c r="Q163" s="48" t="s">
        <v>300</v>
      </c>
      <c r="R163" s="48"/>
      <c r="S163" s="48"/>
      <c r="T163" s="48"/>
      <c r="U163" s="48"/>
      <c r="V163" s="175" t="s">
        <v>285</v>
      </c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178">
        <v>1</v>
      </c>
      <c r="AG163" s="178"/>
      <c r="AH163" s="178"/>
      <c r="AI163" s="178"/>
      <c r="AJ163" s="178"/>
      <c r="AK163" s="178">
        <v>0</v>
      </c>
      <c r="AL163" s="178"/>
      <c r="AM163" s="178"/>
      <c r="AN163" s="178"/>
      <c r="AO163" s="178"/>
      <c r="AP163" s="178">
        <v>1</v>
      </c>
      <c r="AQ163" s="178"/>
      <c r="AR163" s="178"/>
      <c r="AS163" s="178"/>
      <c r="AT163" s="178"/>
      <c r="AU163" s="178">
        <v>1</v>
      </c>
      <c r="AV163" s="178"/>
      <c r="AW163" s="178"/>
      <c r="AX163" s="178"/>
      <c r="AY163" s="178"/>
      <c r="AZ163" s="178">
        <v>0</v>
      </c>
      <c r="BA163" s="178"/>
      <c r="BB163" s="178"/>
      <c r="BC163" s="178"/>
      <c r="BD163" s="178"/>
      <c r="BE163" s="178">
        <v>1</v>
      </c>
      <c r="BF163" s="178"/>
      <c r="BG163" s="178"/>
      <c r="BH163" s="178"/>
      <c r="BI163" s="178"/>
      <c r="BJ163" s="178">
        <v>1</v>
      </c>
      <c r="BK163" s="178"/>
      <c r="BL163" s="178"/>
      <c r="BM163" s="178"/>
      <c r="BN163" s="178"/>
      <c r="BO163" s="178">
        <v>0</v>
      </c>
      <c r="BP163" s="178"/>
      <c r="BQ163" s="178"/>
      <c r="BR163" s="178"/>
      <c r="BS163" s="178"/>
      <c r="BT163" s="178">
        <v>1</v>
      </c>
      <c r="BU163" s="178"/>
      <c r="BV163" s="178"/>
      <c r="BW163" s="178"/>
      <c r="BX163" s="178"/>
    </row>
    <row r="165" spans="1:64" ht="14.25" customHeight="1">
      <c r="A165" s="51" t="s">
        <v>343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</row>
    <row r="166" spans="1:61" ht="22.5" customHeight="1">
      <c r="A166" s="89" t="s">
        <v>7</v>
      </c>
      <c r="B166" s="90"/>
      <c r="C166" s="90"/>
      <c r="D166" s="48" t="s">
        <v>10</v>
      </c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 t="s">
        <v>9</v>
      </c>
      <c r="R166" s="48"/>
      <c r="S166" s="48"/>
      <c r="T166" s="48"/>
      <c r="U166" s="48"/>
      <c r="V166" s="48" t="s">
        <v>8</v>
      </c>
      <c r="W166" s="48"/>
      <c r="X166" s="48"/>
      <c r="Y166" s="48"/>
      <c r="Z166" s="48"/>
      <c r="AA166" s="48"/>
      <c r="AB166" s="48"/>
      <c r="AC166" s="48"/>
      <c r="AD166" s="48"/>
      <c r="AE166" s="48"/>
      <c r="AF166" s="65" t="s">
        <v>249</v>
      </c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7"/>
      <c r="AU166" s="65" t="s">
        <v>251</v>
      </c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7"/>
    </row>
    <row r="167" spans="1:61" ht="28.5" customHeight="1">
      <c r="A167" s="92"/>
      <c r="B167" s="93"/>
      <c r="C167" s="93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 t="s">
        <v>5</v>
      </c>
      <c r="AG167" s="48"/>
      <c r="AH167" s="48"/>
      <c r="AI167" s="48"/>
      <c r="AJ167" s="48"/>
      <c r="AK167" s="48" t="s">
        <v>4</v>
      </c>
      <c r="AL167" s="48"/>
      <c r="AM167" s="48"/>
      <c r="AN167" s="48"/>
      <c r="AO167" s="48"/>
      <c r="AP167" s="48" t="s">
        <v>154</v>
      </c>
      <c r="AQ167" s="48"/>
      <c r="AR167" s="48"/>
      <c r="AS167" s="48"/>
      <c r="AT167" s="48"/>
      <c r="AU167" s="48" t="s">
        <v>5</v>
      </c>
      <c r="AV167" s="48"/>
      <c r="AW167" s="48"/>
      <c r="AX167" s="48"/>
      <c r="AY167" s="48"/>
      <c r="AZ167" s="48" t="s">
        <v>4</v>
      </c>
      <c r="BA167" s="48"/>
      <c r="BB167" s="48"/>
      <c r="BC167" s="48"/>
      <c r="BD167" s="48"/>
      <c r="BE167" s="48" t="s">
        <v>112</v>
      </c>
      <c r="BF167" s="48"/>
      <c r="BG167" s="48"/>
      <c r="BH167" s="48"/>
      <c r="BI167" s="48"/>
    </row>
    <row r="168" spans="1:61" ht="15" customHeight="1">
      <c r="A168" s="65">
        <v>1</v>
      </c>
      <c r="B168" s="66"/>
      <c r="C168" s="66"/>
      <c r="D168" s="48">
        <v>2</v>
      </c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>
        <v>3</v>
      </c>
      <c r="R168" s="48"/>
      <c r="S168" s="48"/>
      <c r="T168" s="48"/>
      <c r="U168" s="48"/>
      <c r="V168" s="48">
        <v>4</v>
      </c>
      <c r="W168" s="48"/>
      <c r="X168" s="48"/>
      <c r="Y168" s="48"/>
      <c r="Z168" s="48"/>
      <c r="AA168" s="48"/>
      <c r="AB168" s="48"/>
      <c r="AC168" s="48"/>
      <c r="AD168" s="48"/>
      <c r="AE168" s="48"/>
      <c r="AF168" s="48">
        <v>5</v>
      </c>
      <c r="AG168" s="48"/>
      <c r="AH168" s="48"/>
      <c r="AI168" s="48"/>
      <c r="AJ168" s="48"/>
      <c r="AK168" s="48">
        <v>6</v>
      </c>
      <c r="AL168" s="48"/>
      <c r="AM168" s="48"/>
      <c r="AN168" s="48"/>
      <c r="AO168" s="48"/>
      <c r="AP168" s="48">
        <v>7</v>
      </c>
      <c r="AQ168" s="48"/>
      <c r="AR168" s="48"/>
      <c r="AS168" s="48"/>
      <c r="AT168" s="48"/>
      <c r="AU168" s="48">
        <v>8</v>
      </c>
      <c r="AV168" s="48"/>
      <c r="AW168" s="48"/>
      <c r="AX168" s="48"/>
      <c r="AY168" s="48"/>
      <c r="AZ168" s="48">
        <v>9</v>
      </c>
      <c r="BA168" s="48"/>
      <c r="BB168" s="48"/>
      <c r="BC168" s="48"/>
      <c r="BD168" s="48"/>
      <c r="BE168" s="48">
        <v>10</v>
      </c>
      <c r="BF168" s="48"/>
      <c r="BG168" s="48"/>
      <c r="BH168" s="48"/>
      <c r="BI168" s="48"/>
    </row>
    <row r="169" spans="1:79" ht="15.75" customHeight="1" hidden="1">
      <c r="A169" s="68" t="s">
        <v>187</v>
      </c>
      <c r="B169" s="69"/>
      <c r="C169" s="69"/>
      <c r="D169" s="48" t="s">
        <v>78</v>
      </c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 t="s">
        <v>91</v>
      </c>
      <c r="R169" s="48"/>
      <c r="S169" s="48"/>
      <c r="T169" s="48"/>
      <c r="U169" s="48"/>
      <c r="V169" s="48" t="s">
        <v>92</v>
      </c>
      <c r="W169" s="48"/>
      <c r="X169" s="48"/>
      <c r="Y169" s="48"/>
      <c r="Z169" s="48"/>
      <c r="AA169" s="48"/>
      <c r="AB169" s="48"/>
      <c r="AC169" s="48"/>
      <c r="AD169" s="48"/>
      <c r="AE169" s="48"/>
      <c r="AF169" s="46" t="s">
        <v>135</v>
      </c>
      <c r="AG169" s="46"/>
      <c r="AH169" s="46"/>
      <c r="AI169" s="46"/>
      <c r="AJ169" s="46"/>
      <c r="AK169" s="52" t="s">
        <v>136</v>
      </c>
      <c r="AL169" s="52"/>
      <c r="AM169" s="52"/>
      <c r="AN169" s="52"/>
      <c r="AO169" s="52"/>
      <c r="AP169" s="82" t="s">
        <v>281</v>
      </c>
      <c r="AQ169" s="82"/>
      <c r="AR169" s="82"/>
      <c r="AS169" s="82"/>
      <c r="AT169" s="82"/>
      <c r="AU169" s="46" t="s">
        <v>137</v>
      </c>
      <c r="AV169" s="46"/>
      <c r="AW169" s="46"/>
      <c r="AX169" s="46"/>
      <c r="AY169" s="46"/>
      <c r="AZ169" s="52" t="s">
        <v>138</v>
      </c>
      <c r="BA169" s="52"/>
      <c r="BB169" s="52"/>
      <c r="BC169" s="52"/>
      <c r="BD169" s="52"/>
      <c r="BE169" s="82" t="s">
        <v>281</v>
      </c>
      <c r="BF169" s="82"/>
      <c r="BG169" s="82"/>
      <c r="BH169" s="82"/>
      <c r="BI169" s="82"/>
      <c r="CA169" t="s">
        <v>47</v>
      </c>
    </row>
    <row r="170" spans="1:79" s="9" customFormat="1" ht="14.25">
      <c r="A170" s="142">
        <v>0</v>
      </c>
      <c r="B170" s="143"/>
      <c r="C170" s="143"/>
      <c r="D170" s="172" t="s">
        <v>280</v>
      </c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CA170" s="9" t="s">
        <v>48</v>
      </c>
    </row>
    <row r="171" spans="1:61" s="179" customFormat="1" ht="42.75" customHeight="1">
      <c r="A171" s="68">
        <v>1</v>
      </c>
      <c r="B171" s="69"/>
      <c r="C171" s="69"/>
      <c r="D171" s="175" t="s">
        <v>282</v>
      </c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7"/>
      <c r="Q171" s="48" t="s">
        <v>222</v>
      </c>
      <c r="R171" s="48"/>
      <c r="S171" s="48"/>
      <c r="T171" s="48"/>
      <c r="U171" s="48"/>
      <c r="V171" s="175" t="s">
        <v>283</v>
      </c>
      <c r="W171" s="176"/>
      <c r="X171" s="176"/>
      <c r="Y171" s="176"/>
      <c r="Z171" s="176"/>
      <c r="AA171" s="176"/>
      <c r="AB171" s="176"/>
      <c r="AC171" s="176"/>
      <c r="AD171" s="176"/>
      <c r="AE171" s="177"/>
      <c r="AF171" s="178">
        <v>3</v>
      </c>
      <c r="AG171" s="178"/>
      <c r="AH171" s="178"/>
      <c r="AI171" s="178"/>
      <c r="AJ171" s="178"/>
      <c r="AK171" s="178">
        <v>0</v>
      </c>
      <c r="AL171" s="178"/>
      <c r="AM171" s="178"/>
      <c r="AN171" s="178"/>
      <c r="AO171" s="178"/>
      <c r="AP171" s="178">
        <v>3</v>
      </c>
      <c r="AQ171" s="178"/>
      <c r="AR171" s="178"/>
      <c r="AS171" s="178"/>
      <c r="AT171" s="178"/>
      <c r="AU171" s="178">
        <v>3</v>
      </c>
      <c r="AV171" s="178"/>
      <c r="AW171" s="178"/>
      <c r="AX171" s="178"/>
      <c r="AY171" s="178"/>
      <c r="AZ171" s="178">
        <v>0</v>
      </c>
      <c r="BA171" s="178"/>
      <c r="BB171" s="178"/>
      <c r="BC171" s="178"/>
      <c r="BD171" s="178"/>
      <c r="BE171" s="178">
        <v>3</v>
      </c>
      <c r="BF171" s="178"/>
      <c r="BG171" s="178"/>
      <c r="BH171" s="178"/>
      <c r="BI171" s="178"/>
    </row>
    <row r="172" spans="1:61" s="179" customFormat="1" ht="45" customHeight="1">
      <c r="A172" s="68">
        <v>2</v>
      </c>
      <c r="B172" s="69"/>
      <c r="C172" s="69"/>
      <c r="D172" s="175" t="s">
        <v>284</v>
      </c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1"/>
      <c r="Q172" s="48" t="s">
        <v>228</v>
      </c>
      <c r="R172" s="48"/>
      <c r="S172" s="48"/>
      <c r="T172" s="48"/>
      <c r="U172" s="48"/>
      <c r="V172" s="175" t="s">
        <v>285</v>
      </c>
      <c r="W172" s="180"/>
      <c r="X172" s="180"/>
      <c r="Y172" s="180"/>
      <c r="Z172" s="180"/>
      <c r="AA172" s="180"/>
      <c r="AB172" s="180"/>
      <c r="AC172" s="180"/>
      <c r="AD172" s="180"/>
      <c r="AE172" s="181"/>
      <c r="AF172" s="178">
        <v>147.5</v>
      </c>
      <c r="AG172" s="178"/>
      <c r="AH172" s="178"/>
      <c r="AI172" s="178"/>
      <c r="AJ172" s="178"/>
      <c r="AK172" s="178">
        <v>0</v>
      </c>
      <c r="AL172" s="178"/>
      <c r="AM172" s="178"/>
      <c r="AN172" s="178"/>
      <c r="AO172" s="178"/>
      <c r="AP172" s="178">
        <v>147.5</v>
      </c>
      <c r="AQ172" s="178"/>
      <c r="AR172" s="178"/>
      <c r="AS172" s="178"/>
      <c r="AT172" s="178"/>
      <c r="AU172" s="178">
        <v>147.5</v>
      </c>
      <c r="AV172" s="178"/>
      <c r="AW172" s="178"/>
      <c r="AX172" s="178"/>
      <c r="AY172" s="178"/>
      <c r="AZ172" s="178">
        <v>0</v>
      </c>
      <c r="BA172" s="178"/>
      <c r="BB172" s="178"/>
      <c r="BC172" s="178"/>
      <c r="BD172" s="178"/>
      <c r="BE172" s="178">
        <v>147.5</v>
      </c>
      <c r="BF172" s="178"/>
      <c r="BG172" s="178"/>
      <c r="BH172" s="178"/>
      <c r="BI172" s="178"/>
    </row>
    <row r="173" spans="1:61" s="179" customFormat="1" ht="45" customHeight="1">
      <c r="A173" s="68">
        <v>3</v>
      </c>
      <c r="B173" s="69"/>
      <c r="C173" s="69"/>
      <c r="D173" s="175" t="s">
        <v>286</v>
      </c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1"/>
      <c r="Q173" s="48" t="s">
        <v>222</v>
      </c>
      <c r="R173" s="48"/>
      <c r="S173" s="48"/>
      <c r="T173" s="48"/>
      <c r="U173" s="48"/>
      <c r="V173" s="175" t="s">
        <v>285</v>
      </c>
      <c r="W173" s="180"/>
      <c r="X173" s="180"/>
      <c r="Y173" s="180"/>
      <c r="Z173" s="180"/>
      <c r="AA173" s="180"/>
      <c r="AB173" s="180"/>
      <c r="AC173" s="180"/>
      <c r="AD173" s="180"/>
      <c r="AE173" s="181"/>
      <c r="AF173" s="178">
        <v>140</v>
      </c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>
        <v>140</v>
      </c>
      <c r="AQ173" s="178"/>
      <c r="AR173" s="178"/>
      <c r="AS173" s="178"/>
      <c r="AT173" s="178"/>
      <c r="AU173" s="178">
        <v>1400</v>
      </c>
      <c r="AV173" s="178"/>
      <c r="AW173" s="178"/>
      <c r="AX173" s="178"/>
      <c r="AY173" s="178"/>
      <c r="AZ173" s="178">
        <v>0</v>
      </c>
      <c r="BA173" s="178"/>
      <c r="BB173" s="178"/>
      <c r="BC173" s="178"/>
      <c r="BD173" s="178"/>
      <c r="BE173" s="178">
        <v>1400</v>
      </c>
      <c r="BF173" s="178"/>
      <c r="BG173" s="178"/>
      <c r="BH173" s="178"/>
      <c r="BI173" s="178"/>
    </row>
    <row r="174" spans="1:61" s="9" customFormat="1" ht="14.25">
      <c r="A174" s="142">
        <v>0</v>
      </c>
      <c r="B174" s="143"/>
      <c r="C174" s="143"/>
      <c r="D174" s="174" t="s">
        <v>287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50"/>
      <c r="Q174" s="172"/>
      <c r="R174" s="172"/>
      <c r="S174" s="172"/>
      <c r="T174" s="172"/>
      <c r="U174" s="172"/>
      <c r="V174" s="174"/>
      <c r="W174" s="149"/>
      <c r="X174" s="149"/>
      <c r="Y174" s="149"/>
      <c r="Z174" s="149"/>
      <c r="AA174" s="149"/>
      <c r="AB174" s="149"/>
      <c r="AC174" s="149"/>
      <c r="AD174" s="149"/>
      <c r="AE174" s="150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</row>
    <row r="175" spans="1:61" s="179" customFormat="1" ht="42.75" customHeight="1">
      <c r="A175" s="68">
        <v>1</v>
      </c>
      <c r="B175" s="69"/>
      <c r="C175" s="69"/>
      <c r="D175" s="175" t="s">
        <v>288</v>
      </c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1"/>
      <c r="Q175" s="48" t="s">
        <v>228</v>
      </c>
      <c r="R175" s="48"/>
      <c r="S175" s="48"/>
      <c r="T175" s="48"/>
      <c r="U175" s="48"/>
      <c r="V175" s="175" t="s">
        <v>285</v>
      </c>
      <c r="W175" s="180"/>
      <c r="X175" s="180"/>
      <c r="Y175" s="180"/>
      <c r="Z175" s="180"/>
      <c r="AA175" s="180"/>
      <c r="AB175" s="180"/>
      <c r="AC175" s="180"/>
      <c r="AD175" s="180"/>
      <c r="AE175" s="181"/>
      <c r="AF175" s="178">
        <v>0</v>
      </c>
      <c r="AG175" s="178"/>
      <c r="AH175" s="178"/>
      <c r="AI175" s="178"/>
      <c r="AJ175" s="178"/>
      <c r="AK175" s="178">
        <v>0</v>
      </c>
      <c r="AL175" s="178"/>
      <c r="AM175" s="178"/>
      <c r="AN175" s="178"/>
      <c r="AO175" s="178"/>
      <c r="AP175" s="178">
        <v>0</v>
      </c>
      <c r="AQ175" s="178"/>
      <c r="AR175" s="178"/>
      <c r="AS175" s="178"/>
      <c r="AT175" s="178"/>
      <c r="AU175" s="178">
        <v>0</v>
      </c>
      <c r="AV175" s="178"/>
      <c r="AW175" s="178"/>
      <c r="AX175" s="178"/>
      <c r="AY175" s="178"/>
      <c r="AZ175" s="178">
        <v>0</v>
      </c>
      <c r="BA175" s="178"/>
      <c r="BB175" s="178"/>
      <c r="BC175" s="178"/>
      <c r="BD175" s="178"/>
      <c r="BE175" s="178">
        <v>0</v>
      </c>
      <c r="BF175" s="178"/>
      <c r="BG175" s="178"/>
      <c r="BH175" s="178"/>
      <c r="BI175" s="178"/>
    </row>
    <row r="176" spans="1:61" s="179" customFormat="1" ht="45" customHeight="1">
      <c r="A176" s="68">
        <v>2</v>
      </c>
      <c r="B176" s="69"/>
      <c r="C176" s="69"/>
      <c r="D176" s="175" t="s">
        <v>289</v>
      </c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1"/>
      <c r="Q176" s="48" t="s">
        <v>222</v>
      </c>
      <c r="R176" s="48"/>
      <c r="S176" s="48"/>
      <c r="T176" s="48"/>
      <c r="U176" s="48"/>
      <c r="V176" s="175" t="s">
        <v>285</v>
      </c>
      <c r="W176" s="180"/>
      <c r="X176" s="180"/>
      <c r="Y176" s="180"/>
      <c r="Z176" s="180"/>
      <c r="AA176" s="180"/>
      <c r="AB176" s="180"/>
      <c r="AC176" s="180"/>
      <c r="AD176" s="180"/>
      <c r="AE176" s="181"/>
      <c r="AF176" s="178">
        <v>200</v>
      </c>
      <c r="AG176" s="178"/>
      <c r="AH176" s="178"/>
      <c r="AI176" s="178"/>
      <c r="AJ176" s="178"/>
      <c r="AK176" s="178">
        <v>0</v>
      </c>
      <c r="AL176" s="178"/>
      <c r="AM176" s="178"/>
      <c r="AN176" s="178"/>
      <c r="AO176" s="178"/>
      <c r="AP176" s="178">
        <v>200</v>
      </c>
      <c r="AQ176" s="178"/>
      <c r="AR176" s="178"/>
      <c r="AS176" s="178"/>
      <c r="AT176" s="178"/>
      <c r="AU176" s="178">
        <v>180</v>
      </c>
      <c r="AV176" s="178"/>
      <c r="AW176" s="178"/>
      <c r="AX176" s="178"/>
      <c r="AY176" s="178"/>
      <c r="AZ176" s="178">
        <v>0</v>
      </c>
      <c r="BA176" s="178"/>
      <c r="BB176" s="178"/>
      <c r="BC176" s="178"/>
      <c r="BD176" s="178"/>
      <c r="BE176" s="178">
        <v>180</v>
      </c>
      <c r="BF176" s="178"/>
      <c r="BG176" s="178"/>
      <c r="BH176" s="178"/>
      <c r="BI176" s="178"/>
    </row>
    <row r="177" spans="1:61" s="179" customFormat="1" ht="45" customHeight="1">
      <c r="A177" s="68">
        <v>3</v>
      </c>
      <c r="B177" s="69"/>
      <c r="C177" s="69"/>
      <c r="D177" s="175" t="s">
        <v>290</v>
      </c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1"/>
      <c r="Q177" s="48" t="s">
        <v>222</v>
      </c>
      <c r="R177" s="48"/>
      <c r="S177" s="48"/>
      <c r="T177" s="48"/>
      <c r="U177" s="48"/>
      <c r="V177" s="175" t="s">
        <v>285</v>
      </c>
      <c r="W177" s="180"/>
      <c r="X177" s="180"/>
      <c r="Y177" s="180"/>
      <c r="Z177" s="180"/>
      <c r="AA177" s="180"/>
      <c r="AB177" s="180"/>
      <c r="AC177" s="180"/>
      <c r="AD177" s="180"/>
      <c r="AE177" s="181"/>
      <c r="AF177" s="178">
        <v>0</v>
      </c>
      <c r="AG177" s="178"/>
      <c r="AH177" s="178"/>
      <c r="AI177" s="178"/>
      <c r="AJ177" s="178"/>
      <c r="AK177" s="178">
        <v>0</v>
      </c>
      <c r="AL177" s="178"/>
      <c r="AM177" s="178"/>
      <c r="AN177" s="178"/>
      <c r="AO177" s="178"/>
      <c r="AP177" s="178">
        <v>0</v>
      </c>
      <c r="AQ177" s="178"/>
      <c r="AR177" s="178"/>
      <c r="AS177" s="178"/>
      <c r="AT177" s="178"/>
      <c r="AU177" s="178">
        <v>0</v>
      </c>
      <c r="AV177" s="178"/>
      <c r="AW177" s="178"/>
      <c r="AX177" s="178"/>
      <c r="AY177" s="178"/>
      <c r="AZ177" s="178">
        <v>0</v>
      </c>
      <c r="BA177" s="178"/>
      <c r="BB177" s="178"/>
      <c r="BC177" s="178"/>
      <c r="BD177" s="178"/>
      <c r="BE177" s="178">
        <v>0</v>
      </c>
      <c r="BF177" s="178"/>
      <c r="BG177" s="178"/>
      <c r="BH177" s="178"/>
      <c r="BI177" s="178"/>
    </row>
    <row r="178" spans="1:61" s="179" customFormat="1" ht="75" customHeight="1">
      <c r="A178" s="68">
        <v>4</v>
      </c>
      <c r="B178" s="69"/>
      <c r="C178" s="69"/>
      <c r="D178" s="175" t="s">
        <v>291</v>
      </c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1"/>
      <c r="Q178" s="48" t="s">
        <v>228</v>
      </c>
      <c r="R178" s="48"/>
      <c r="S178" s="48"/>
      <c r="T178" s="48"/>
      <c r="U178" s="48"/>
      <c r="V178" s="175" t="s">
        <v>285</v>
      </c>
      <c r="W178" s="180"/>
      <c r="X178" s="180"/>
      <c r="Y178" s="180"/>
      <c r="Z178" s="180"/>
      <c r="AA178" s="180"/>
      <c r="AB178" s="180"/>
      <c r="AC178" s="180"/>
      <c r="AD178" s="180"/>
      <c r="AE178" s="181"/>
      <c r="AF178" s="178">
        <v>200</v>
      </c>
      <c r="AG178" s="178"/>
      <c r="AH178" s="178"/>
      <c r="AI178" s="178"/>
      <c r="AJ178" s="178"/>
      <c r="AK178" s="178">
        <v>0</v>
      </c>
      <c r="AL178" s="178"/>
      <c r="AM178" s="178"/>
      <c r="AN178" s="178"/>
      <c r="AO178" s="178"/>
      <c r="AP178" s="178">
        <v>200</v>
      </c>
      <c r="AQ178" s="178"/>
      <c r="AR178" s="178"/>
      <c r="AS178" s="178"/>
      <c r="AT178" s="178"/>
      <c r="AU178" s="178">
        <v>180</v>
      </c>
      <c r="AV178" s="178"/>
      <c r="AW178" s="178"/>
      <c r="AX178" s="178"/>
      <c r="AY178" s="178"/>
      <c r="AZ178" s="178">
        <v>0</v>
      </c>
      <c r="BA178" s="178"/>
      <c r="BB178" s="178"/>
      <c r="BC178" s="178"/>
      <c r="BD178" s="178"/>
      <c r="BE178" s="178">
        <v>180</v>
      </c>
      <c r="BF178" s="178"/>
      <c r="BG178" s="178"/>
      <c r="BH178" s="178"/>
      <c r="BI178" s="178"/>
    </row>
    <row r="179" spans="1:61" s="9" customFormat="1" ht="14.25">
      <c r="A179" s="142">
        <v>0</v>
      </c>
      <c r="B179" s="143"/>
      <c r="C179" s="143"/>
      <c r="D179" s="174" t="s">
        <v>292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50"/>
      <c r="Q179" s="172"/>
      <c r="R179" s="172"/>
      <c r="S179" s="172"/>
      <c r="T179" s="172"/>
      <c r="U179" s="172"/>
      <c r="V179" s="174"/>
      <c r="W179" s="149"/>
      <c r="X179" s="149"/>
      <c r="Y179" s="149"/>
      <c r="Z179" s="149"/>
      <c r="AA179" s="149"/>
      <c r="AB179" s="149"/>
      <c r="AC179" s="149"/>
      <c r="AD179" s="149"/>
      <c r="AE179" s="150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  <c r="BH179" s="173"/>
      <c r="BI179" s="173"/>
    </row>
    <row r="180" spans="1:61" s="179" customFormat="1" ht="57" customHeight="1">
      <c r="A180" s="68">
        <v>1</v>
      </c>
      <c r="B180" s="69"/>
      <c r="C180" s="69"/>
      <c r="D180" s="175" t="s">
        <v>293</v>
      </c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1"/>
      <c r="Q180" s="48" t="s">
        <v>294</v>
      </c>
      <c r="R180" s="48"/>
      <c r="S180" s="48"/>
      <c r="T180" s="48"/>
      <c r="U180" s="48"/>
      <c r="V180" s="175" t="s">
        <v>295</v>
      </c>
      <c r="W180" s="180"/>
      <c r="X180" s="180"/>
      <c r="Y180" s="180"/>
      <c r="Z180" s="180"/>
      <c r="AA180" s="180"/>
      <c r="AB180" s="180"/>
      <c r="AC180" s="180"/>
      <c r="AD180" s="180"/>
      <c r="AE180" s="181"/>
      <c r="AF180" s="178">
        <v>223571</v>
      </c>
      <c r="AG180" s="178"/>
      <c r="AH180" s="178"/>
      <c r="AI180" s="178"/>
      <c r="AJ180" s="178"/>
      <c r="AK180" s="178">
        <v>0</v>
      </c>
      <c r="AL180" s="178"/>
      <c r="AM180" s="178"/>
      <c r="AN180" s="178"/>
      <c r="AO180" s="178"/>
      <c r="AP180" s="178">
        <v>223571</v>
      </c>
      <c r="AQ180" s="178"/>
      <c r="AR180" s="178"/>
      <c r="AS180" s="178"/>
      <c r="AT180" s="178"/>
      <c r="AU180" s="178">
        <v>223571</v>
      </c>
      <c r="AV180" s="178"/>
      <c r="AW180" s="178"/>
      <c r="AX180" s="178"/>
      <c r="AY180" s="178"/>
      <c r="AZ180" s="178">
        <v>0</v>
      </c>
      <c r="BA180" s="178"/>
      <c r="BB180" s="178"/>
      <c r="BC180" s="178"/>
      <c r="BD180" s="178"/>
      <c r="BE180" s="178">
        <v>223571</v>
      </c>
      <c r="BF180" s="178"/>
      <c r="BG180" s="178"/>
      <c r="BH180" s="178"/>
      <c r="BI180" s="178"/>
    </row>
    <row r="181" spans="1:61" s="179" customFormat="1" ht="45" customHeight="1">
      <c r="A181" s="68">
        <v>2</v>
      </c>
      <c r="B181" s="69"/>
      <c r="C181" s="69"/>
      <c r="D181" s="175" t="s">
        <v>296</v>
      </c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1"/>
      <c r="Q181" s="48" t="s">
        <v>294</v>
      </c>
      <c r="R181" s="48"/>
      <c r="S181" s="48"/>
      <c r="T181" s="48"/>
      <c r="U181" s="48"/>
      <c r="V181" s="175" t="s">
        <v>295</v>
      </c>
      <c r="W181" s="180"/>
      <c r="X181" s="180"/>
      <c r="Y181" s="180"/>
      <c r="Z181" s="180"/>
      <c r="AA181" s="180"/>
      <c r="AB181" s="180"/>
      <c r="AC181" s="180"/>
      <c r="AD181" s="180"/>
      <c r="AE181" s="181"/>
      <c r="AF181" s="178">
        <v>10836.27</v>
      </c>
      <c r="AG181" s="178"/>
      <c r="AH181" s="178"/>
      <c r="AI181" s="178"/>
      <c r="AJ181" s="178"/>
      <c r="AK181" s="178">
        <v>0</v>
      </c>
      <c r="AL181" s="178"/>
      <c r="AM181" s="178"/>
      <c r="AN181" s="178"/>
      <c r="AO181" s="178"/>
      <c r="AP181" s="178">
        <v>10836.27</v>
      </c>
      <c r="AQ181" s="178"/>
      <c r="AR181" s="178"/>
      <c r="AS181" s="178"/>
      <c r="AT181" s="178"/>
      <c r="AU181" s="178">
        <v>10836.27</v>
      </c>
      <c r="AV181" s="178"/>
      <c r="AW181" s="178"/>
      <c r="AX181" s="178"/>
      <c r="AY181" s="178"/>
      <c r="AZ181" s="178">
        <v>0</v>
      </c>
      <c r="BA181" s="178"/>
      <c r="BB181" s="178"/>
      <c r="BC181" s="178"/>
      <c r="BD181" s="178"/>
      <c r="BE181" s="178">
        <v>10836.27</v>
      </c>
      <c r="BF181" s="178"/>
      <c r="BG181" s="178"/>
      <c r="BH181" s="178"/>
      <c r="BI181" s="178"/>
    </row>
    <row r="182" spans="1:61" s="9" customFormat="1" ht="14.25">
      <c r="A182" s="142">
        <v>0</v>
      </c>
      <c r="B182" s="143"/>
      <c r="C182" s="143"/>
      <c r="D182" s="174" t="s">
        <v>297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50"/>
      <c r="Q182" s="172"/>
      <c r="R182" s="172"/>
      <c r="S182" s="172"/>
      <c r="T182" s="172"/>
      <c r="U182" s="172"/>
      <c r="V182" s="174"/>
      <c r="W182" s="149"/>
      <c r="X182" s="149"/>
      <c r="Y182" s="149"/>
      <c r="Z182" s="149"/>
      <c r="AA182" s="149"/>
      <c r="AB182" s="149"/>
      <c r="AC182" s="149"/>
      <c r="AD182" s="149"/>
      <c r="AE182" s="150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  <c r="BH182" s="173"/>
      <c r="BI182" s="173"/>
    </row>
    <row r="183" spans="1:61" s="179" customFormat="1" ht="57" customHeight="1">
      <c r="A183" s="68">
        <v>1</v>
      </c>
      <c r="B183" s="69"/>
      <c r="C183" s="69"/>
      <c r="D183" s="175" t="s">
        <v>298</v>
      </c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1"/>
      <c r="Q183" s="48" t="s">
        <v>228</v>
      </c>
      <c r="R183" s="48"/>
      <c r="S183" s="48"/>
      <c r="T183" s="48"/>
      <c r="U183" s="48"/>
      <c r="V183" s="175" t="s">
        <v>285</v>
      </c>
      <c r="W183" s="180"/>
      <c r="X183" s="180"/>
      <c r="Y183" s="180"/>
      <c r="Z183" s="180"/>
      <c r="AA183" s="180"/>
      <c r="AB183" s="180"/>
      <c r="AC183" s="180"/>
      <c r="AD183" s="180"/>
      <c r="AE183" s="181"/>
      <c r="AF183" s="178">
        <v>75</v>
      </c>
      <c r="AG183" s="178"/>
      <c r="AH183" s="178"/>
      <c r="AI183" s="178"/>
      <c r="AJ183" s="178"/>
      <c r="AK183" s="178">
        <v>0</v>
      </c>
      <c r="AL183" s="178"/>
      <c r="AM183" s="178"/>
      <c r="AN183" s="178"/>
      <c r="AO183" s="178"/>
      <c r="AP183" s="178">
        <v>75</v>
      </c>
      <c r="AQ183" s="178"/>
      <c r="AR183" s="178"/>
      <c r="AS183" s="178"/>
      <c r="AT183" s="178"/>
      <c r="AU183" s="178">
        <v>65</v>
      </c>
      <c r="AV183" s="178"/>
      <c r="AW183" s="178"/>
      <c r="AX183" s="178"/>
      <c r="AY183" s="178"/>
      <c r="AZ183" s="178">
        <v>0</v>
      </c>
      <c r="BA183" s="178"/>
      <c r="BB183" s="178"/>
      <c r="BC183" s="178"/>
      <c r="BD183" s="178"/>
      <c r="BE183" s="178">
        <v>65</v>
      </c>
      <c r="BF183" s="178"/>
      <c r="BG183" s="178"/>
      <c r="BH183" s="178"/>
      <c r="BI183" s="178"/>
    </row>
    <row r="184" spans="1:61" s="179" customFormat="1" ht="90" customHeight="1">
      <c r="A184" s="68">
        <v>2</v>
      </c>
      <c r="B184" s="69"/>
      <c r="C184" s="69"/>
      <c r="D184" s="175" t="s">
        <v>299</v>
      </c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1"/>
      <c r="Q184" s="48" t="s">
        <v>300</v>
      </c>
      <c r="R184" s="48"/>
      <c r="S184" s="48"/>
      <c r="T184" s="48"/>
      <c r="U184" s="48"/>
      <c r="V184" s="175" t="s">
        <v>285</v>
      </c>
      <c r="W184" s="180"/>
      <c r="X184" s="180"/>
      <c r="Y184" s="180"/>
      <c r="Z184" s="180"/>
      <c r="AA184" s="180"/>
      <c r="AB184" s="180"/>
      <c r="AC184" s="180"/>
      <c r="AD184" s="180"/>
      <c r="AE184" s="181"/>
      <c r="AF184" s="178">
        <v>1</v>
      </c>
      <c r="AG184" s="178"/>
      <c r="AH184" s="178"/>
      <c r="AI184" s="178"/>
      <c r="AJ184" s="178"/>
      <c r="AK184" s="178">
        <v>0</v>
      </c>
      <c r="AL184" s="178"/>
      <c r="AM184" s="178"/>
      <c r="AN184" s="178"/>
      <c r="AO184" s="178"/>
      <c r="AP184" s="178">
        <v>1</v>
      </c>
      <c r="AQ184" s="178"/>
      <c r="AR184" s="178"/>
      <c r="AS184" s="178"/>
      <c r="AT184" s="178"/>
      <c r="AU184" s="178">
        <v>1</v>
      </c>
      <c r="AV184" s="178"/>
      <c r="AW184" s="178"/>
      <c r="AX184" s="178"/>
      <c r="AY184" s="178"/>
      <c r="AZ184" s="178">
        <v>0</v>
      </c>
      <c r="BA184" s="178"/>
      <c r="BB184" s="178"/>
      <c r="BC184" s="178"/>
      <c r="BD184" s="178"/>
      <c r="BE184" s="178">
        <v>1</v>
      </c>
      <c r="BF184" s="178"/>
      <c r="BG184" s="178"/>
      <c r="BH184" s="178"/>
      <c r="BI184" s="178"/>
    </row>
    <row r="186" spans="1:64" ht="14.25" customHeight="1">
      <c r="A186" s="51" t="s">
        <v>155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</row>
    <row r="187" spans="1:70" ht="15" customHeight="1">
      <c r="A187" s="76" t="s">
        <v>245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</row>
    <row r="188" spans="1:70" ht="12.75" customHeight="1">
      <c r="A188" s="89" t="s">
        <v>20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1"/>
      <c r="U188" s="48" t="s">
        <v>246</v>
      </c>
      <c r="V188" s="48"/>
      <c r="W188" s="48"/>
      <c r="X188" s="48"/>
      <c r="Y188" s="48"/>
      <c r="Z188" s="48"/>
      <c r="AA188" s="48"/>
      <c r="AB188" s="48"/>
      <c r="AC188" s="48"/>
      <c r="AD188" s="48"/>
      <c r="AE188" s="48" t="s">
        <v>247</v>
      </c>
      <c r="AF188" s="48"/>
      <c r="AG188" s="48"/>
      <c r="AH188" s="48"/>
      <c r="AI188" s="48"/>
      <c r="AJ188" s="48"/>
      <c r="AK188" s="48"/>
      <c r="AL188" s="48"/>
      <c r="AM188" s="48"/>
      <c r="AN188" s="48"/>
      <c r="AO188" s="48" t="s">
        <v>248</v>
      </c>
      <c r="AP188" s="48"/>
      <c r="AQ188" s="48"/>
      <c r="AR188" s="48"/>
      <c r="AS188" s="48"/>
      <c r="AT188" s="48"/>
      <c r="AU188" s="48"/>
      <c r="AV188" s="48"/>
      <c r="AW188" s="48"/>
      <c r="AX188" s="48"/>
      <c r="AY188" s="48" t="s">
        <v>249</v>
      </c>
      <c r="AZ188" s="48"/>
      <c r="BA188" s="48"/>
      <c r="BB188" s="48"/>
      <c r="BC188" s="48"/>
      <c r="BD188" s="48"/>
      <c r="BE188" s="48"/>
      <c r="BF188" s="48"/>
      <c r="BG188" s="48"/>
      <c r="BH188" s="48"/>
      <c r="BI188" s="48" t="s">
        <v>251</v>
      </c>
      <c r="BJ188" s="48"/>
      <c r="BK188" s="48"/>
      <c r="BL188" s="48"/>
      <c r="BM188" s="48"/>
      <c r="BN188" s="48"/>
      <c r="BO188" s="48"/>
      <c r="BP188" s="48"/>
      <c r="BQ188" s="48"/>
      <c r="BR188" s="48"/>
    </row>
    <row r="189" spans="1:70" ht="30" customHeight="1">
      <c r="A189" s="92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4"/>
      <c r="U189" s="48" t="s">
        <v>5</v>
      </c>
      <c r="V189" s="48"/>
      <c r="W189" s="48"/>
      <c r="X189" s="48"/>
      <c r="Y189" s="48"/>
      <c r="Z189" s="48" t="s">
        <v>4</v>
      </c>
      <c r="AA189" s="48"/>
      <c r="AB189" s="48"/>
      <c r="AC189" s="48"/>
      <c r="AD189" s="48"/>
      <c r="AE189" s="48" t="s">
        <v>5</v>
      </c>
      <c r="AF189" s="48"/>
      <c r="AG189" s="48"/>
      <c r="AH189" s="48"/>
      <c r="AI189" s="48"/>
      <c r="AJ189" s="48" t="s">
        <v>4</v>
      </c>
      <c r="AK189" s="48"/>
      <c r="AL189" s="48"/>
      <c r="AM189" s="48"/>
      <c r="AN189" s="48"/>
      <c r="AO189" s="48" t="s">
        <v>5</v>
      </c>
      <c r="AP189" s="48"/>
      <c r="AQ189" s="48"/>
      <c r="AR189" s="48"/>
      <c r="AS189" s="48"/>
      <c r="AT189" s="48" t="s">
        <v>4</v>
      </c>
      <c r="AU189" s="48"/>
      <c r="AV189" s="48"/>
      <c r="AW189" s="48"/>
      <c r="AX189" s="48"/>
      <c r="AY189" s="48" t="s">
        <v>5</v>
      </c>
      <c r="AZ189" s="48"/>
      <c r="BA189" s="48"/>
      <c r="BB189" s="48"/>
      <c r="BC189" s="48"/>
      <c r="BD189" s="48" t="s">
        <v>4</v>
      </c>
      <c r="BE189" s="48"/>
      <c r="BF189" s="48"/>
      <c r="BG189" s="48"/>
      <c r="BH189" s="48"/>
      <c r="BI189" s="48" t="s">
        <v>5</v>
      </c>
      <c r="BJ189" s="48"/>
      <c r="BK189" s="48"/>
      <c r="BL189" s="48"/>
      <c r="BM189" s="48"/>
      <c r="BN189" s="48" t="s">
        <v>4</v>
      </c>
      <c r="BO189" s="48"/>
      <c r="BP189" s="48"/>
      <c r="BQ189" s="48"/>
      <c r="BR189" s="48"/>
    </row>
    <row r="190" spans="1:70" ht="15" customHeight="1">
      <c r="A190" s="65">
        <v>1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7"/>
      <c r="U190" s="48">
        <v>2</v>
      </c>
      <c r="V190" s="48"/>
      <c r="W190" s="48"/>
      <c r="X190" s="48"/>
      <c r="Y190" s="48"/>
      <c r="Z190" s="48">
        <v>3</v>
      </c>
      <c r="AA190" s="48"/>
      <c r="AB190" s="48"/>
      <c r="AC190" s="48"/>
      <c r="AD190" s="48"/>
      <c r="AE190" s="48">
        <v>4</v>
      </c>
      <c r="AF190" s="48"/>
      <c r="AG190" s="48"/>
      <c r="AH190" s="48"/>
      <c r="AI190" s="48"/>
      <c r="AJ190" s="48">
        <v>5</v>
      </c>
      <c r="AK190" s="48"/>
      <c r="AL190" s="48"/>
      <c r="AM190" s="48"/>
      <c r="AN190" s="48"/>
      <c r="AO190" s="48">
        <v>6</v>
      </c>
      <c r="AP190" s="48"/>
      <c r="AQ190" s="48"/>
      <c r="AR190" s="48"/>
      <c r="AS190" s="48"/>
      <c r="AT190" s="48">
        <v>7</v>
      </c>
      <c r="AU190" s="48"/>
      <c r="AV190" s="48"/>
      <c r="AW190" s="48"/>
      <c r="AX190" s="48"/>
      <c r="AY190" s="48">
        <v>8</v>
      </c>
      <c r="AZ190" s="48"/>
      <c r="BA190" s="48"/>
      <c r="BB190" s="48"/>
      <c r="BC190" s="48"/>
      <c r="BD190" s="48">
        <v>9</v>
      </c>
      <c r="BE190" s="48"/>
      <c r="BF190" s="48"/>
      <c r="BG190" s="48"/>
      <c r="BH190" s="48"/>
      <c r="BI190" s="48">
        <v>10</v>
      </c>
      <c r="BJ190" s="48"/>
      <c r="BK190" s="48"/>
      <c r="BL190" s="48"/>
      <c r="BM190" s="48"/>
      <c r="BN190" s="48">
        <v>11</v>
      </c>
      <c r="BO190" s="48"/>
      <c r="BP190" s="48"/>
      <c r="BQ190" s="48"/>
      <c r="BR190" s="48"/>
    </row>
    <row r="191" spans="1:79" s="2" customFormat="1" ht="15.75" customHeight="1" hidden="1">
      <c r="A191" s="68" t="s">
        <v>78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70"/>
      <c r="U191" s="46" t="s">
        <v>86</v>
      </c>
      <c r="V191" s="46"/>
      <c r="W191" s="46"/>
      <c r="X191" s="46"/>
      <c r="Y191" s="46"/>
      <c r="Z191" s="52" t="s">
        <v>87</v>
      </c>
      <c r="AA191" s="52"/>
      <c r="AB191" s="52"/>
      <c r="AC191" s="52"/>
      <c r="AD191" s="52"/>
      <c r="AE191" s="46" t="s">
        <v>88</v>
      </c>
      <c r="AF191" s="46"/>
      <c r="AG191" s="46"/>
      <c r="AH191" s="46"/>
      <c r="AI191" s="46"/>
      <c r="AJ191" s="52" t="s">
        <v>89</v>
      </c>
      <c r="AK191" s="52"/>
      <c r="AL191" s="52"/>
      <c r="AM191" s="52"/>
      <c r="AN191" s="52"/>
      <c r="AO191" s="46" t="s">
        <v>79</v>
      </c>
      <c r="AP191" s="46"/>
      <c r="AQ191" s="46"/>
      <c r="AR191" s="46"/>
      <c r="AS191" s="46"/>
      <c r="AT191" s="52" t="s">
        <v>80</v>
      </c>
      <c r="AU191" s="52"/>
      <c r="AV191" s="52"/>
      <c r="AW191" s="52"/>
      <c r="AX191" s="52"/>
      <c r="AY191" s="46" t="s">
        <v>81</v>
      </c>
      <c r="AZ191" s="46"/>
      <c r="BA191" s="46"/>
      <c r="BB191" s="46"/>
      <c r="BC191" s="46"/>
      <c r="BD191" s="52" t="s">
        <v>82</v>
      </c>
      <c r="BE191" s="52"/>
      <c r="BF191" s="52"/>
      <c r="BG191" s="52"/>
      <c r="BH191" s="52"/>
      <c r="BI191" s="46" t="s">
        <v>83</v>
      </c>
      <c r="BJ191" s="46"/>
      <c r="BK191" s="46"/>
      <c r="BL191" s="46"/>
      <c r="BM191" s="46"/>
      <c r="BN191" s="52" t="s">
        <v>84</v>
      </c>
      <c r="BO191" s="52"/>
      <c r="BP191" s="52"/>
      <c r="BQ191" s="52"/>
      <c r="BR191" s="52"/>
      <c r="CA191" t="s">
        <v>49</v>
      </c>
    </row>
    <row r="192" spans="1:79" s="9" customFormat="1" ht="12.75" customHeight="1">
      <c r="A192" s="148" t="s">
        <v>301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50"/>
      <c r="U192" s="182">
        <v>11584320</v>
      </c>
      <c r="V192" s="182"/>
      <c r="W192" s="182"/>
      <c r="X192" s="182"/>
      <c r="Y192" s="182"/>
      <c r="Z192" s="182">
        <v>0</v>
      </c>
      <c r="AA192" s="182"/>
      <c r="AB192" s="182"/>
      <c r="AC192" s="182"/>
      <c r="AD192" s="182"/>
      <c r="AE192" s="182">
        <v>14039010</v>
      </c>
      <c r="AF192" s="182"/>
      <c r="AG192" s="182"/>
      <c r="AH192" s="182"/>
      <c r="AI192" s="182"/>
      <c r="AJ192" s="182">
        <v>0</v>
      </c>
      <c r="AK192" s="182"/>
      <c r="AL192" s="182"/>
      <c r="AM192" s="182"/>
      <c r="AN192" s="182"/>
      <c r="AO192" s="182">
        <v>15800000</v>
      </c>
      <c r="AP192" s="182"/>
      <c r="AQ192" s="182"/>
      <c r="AR192" s="182"/>
      <c r="AS192" s="182"/>
      <c r="AT192" s="182">
        <v>0</v>
      </c>
      <c r="AU192" s="182"/>
      <c r="AV192" s="182"/>
      <c r="AW192" s="182"/>
      <c r="AX192" s="182"/>
      <c r="AY192" s="182">
        <v>17780000</v>
      </c>
      <c r="AZ192" s="182"/>
      <c r="BA192" s="182"/>
      <c r="BB192" s="182"/>
      <c r="BC192" s="182"/>
      <c r="BD192" s="182">
        <v>0</v>
      </c>
      <c r="BE192" s="182"/>
      <c r="BF192" s="182"/>
      <c r="BG192" s="182"/>
      <c r="BH192" s="182"/>
      <c r="BI192" s="182">
        <v>17780000</v>
      </c>
      <c r="BJ192" s="182"/>
      <c r="BK192" s="182"/>
      <c r="BL192" s="182"/>
      <c r="BM192" s="182"/>
      <c r="BN192" s="182">
        <v>0</v>
      </c>
      <c r="BO192" s="182"/>
      <c r="BP192" s="182"/>
      <c r="BQ192" s="182"/>
      <c r="BR192" s="182"/>
      <c r="CA192" s="9" t="s">
        <v>50</v>
      </c>
    </row>
    <row r="193" spans="1:70" s="8" customFormat="1" ht="12.75" customHeight="1">
      <c r="A193" s="71" t="s">
        <v>302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3"/>
      <c r="U193" s="96">
        <v>6409320</v>
      </c>
      <c r="V193" s="96"/>
      <c r="W193" s="96"/>
      <c r="X193" s="96"/>
      <c r="Y193" s="96"/>
      <c r="Z193" s="96">
        <v>0</v>
      </c>
      <c r="AA193" s="96"/>
      <c r="AB193" s="96"/>
      <c r="AC193" s="96"/>
      <c r="AD193" s="96"/>
      <c r="AE193" s="96">
        <v>8649560</v>
      </c>
      <c r="AF193" s="96"/>
      <c r="AG193" s="96"/>
      <c r="AH193" s="96"/>
      <c r="AI193" s="96"/>
      <c r="AJ193" s="96">
        <v>0</v>
      </c>
      <c r="AK193" s="96"/>
      <c r="AL193" s="96"/>
      <c r="AM193" s="96"/>
      <c r="AN193" s="96"/>
      <c r="AO193" s="96">
        <v>9500000</v>
      </c>
      <c r="AP193" s="96"/>
      <c r="AQ193" s="96"/>
      <c r="AR193" s="96"/>
      <c r="AS193" s="96"/>
      <c r="AT193" s="96">
        <v>0</v>
      </c>
      <c r="AU193" s="96"/>
      <c r="AV193" s="96"/>
      <c r="AW193" s="96"/>
      <c r="AX193" s="96"/>
      <c r="AY193" s="96">
        <v>9980000</v>
      </c>
      <c r="AZ193" s="96"/>
      <c r="BA193" s="96"/>
      <c r="BB193" s="96"/>
      <c r="BC193" s="96"/>
      <c r="BD193" s="96">
        <v>0</v>
      </c>
      <c r="BE193" s="96"/>
      <c r="BF193" s="96"/>
      <c r="BG193" s="96"/>
      <c r="BH193" s="96"/>
      <c r="BI193" s="96">
        <v>9980000</v>
      </c>
      <c r="BJ193" s="96"/>
      <c r="BK193" s="96"/>
      <c r="BL193" s="96"/>
      <c r="BM193" s="96"/>
      <c r="BN193" s="96">
        <v>0</v>
      </c>
      <c r="BO193" s="96"/>
      <c r="BP193" s="96"/>
      <c r="BQ193" s="96"/>
      <c r="BR193" s="96"/>
    </row>
    <row r="194" spans="1:70" s="8" customFormat="1" ht="12.75" customHeight="1">
      <c r="A194" s="71" t="s">
        <v>303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3"/>
      <c r="U194" s="96">
        <v>5175000</v>
      </c>
      <c r="V194" s="96"/>
      <c r="W194" s="96"/>
      <c r="X194" s="96"/>
      <c r="Y194" s="96"/>
      <c r="Z194" s="96">
        <v>0</v>
      </c>
      <c r="AA194" s="96"/>
      <c r="AB194" s="96"/>
      <c r="AC194" s="96"/>
      <c r="AD194" s="96"/>
      <c r="AE194" s="96">
        <v>5389450</v>
      </c>
      <c r="AF194" s="96"/>
      <c r="AG194" s="96"/>
      <c r="AH194" s="96"/>
      <c r="AI194" s="96"/>
      <c r="AJ194" s="96">
        <v>0</v>
      </c>
      <c r="AK194" s="96"/>
      <c r="AL194" s="96"/>
      <c r="AM194" s="96"/>
      <c r="AN194" s="96"/>
      <c r="AO194" s="96">
        <v>6300000</v>
      </c>
      <c r="AP194" s="96"/>
      <c r="AQ194" s="96"/>
      <c r="AR194" s="96"/>
      <c r="AS194" s="96"/>
      <c r="AT194" s="96">
        <v>0</v>
      </c>
      <c r="AU194" s="96"/>
      <c r="AV194" s="96"/>
      <c r="AW194" s="96"/>
      <c r="AX194" s="96"/>
      <c r="AY194" s="96">
        <v>7800000</v>
      </c>
      <c r="AZ194" s="96"/>
      <c r="BA194" s="96"/>
      <c r="BB194" s="96"/>
      <c r="BC194" s="96"/>
      <c r="BD194" s="96">
        <v>0</v>
      </c>
      <c r="BE194" s="96"/>
      <c r="BF194" s="96"/>
      <c r="BG194" s="96"/>
      <c r="BH194" s="96"/>
      <c r="BI194" s="96">
        <v>7800000</v>
      </c>
      <c r="BJ194" s="96"/>
      <c r="BK194" s="96"/>
      <c r="BL194" s="96"/>
      <c r="BM194" s="96"/>
      <c r="BN194" s="96">
        <v>0</v>
      </c>
      <c r="BO194" s="96"/>
      <c r="BP194" s="96"/>
      <c r="BQ194" s="96"/>
      <c r="BR194" s="96"/>
    </row>
    <row r="195" spans="1:70" s="9" customFormat="1" ht="12.75" customHeight="1">
      <c r="A195" s="148" t="s">
        <v>304</v>
      </c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50"/>
      <c r="U195" s="182">
        <v>586900</v>
      </c>
      <c r="V195" s="182"/>
      <c r="W195" s="182"/>
      <c r="X195" s="182"/>
      <c r="Y195" s="182"/>
      <c r="Z195" s="182">
        <v>0</v>
      </c>
      <c r="AA195" s="182"/>
      <c r="AB195" s="182"/>
      <c r="AC195" s="182"/>
      <c r="AD195" s="182"/>
      <c r="AE195" s="182">
        <v>857990</v>
      </c>
      <c r="AF195" s="182"/>
      <c r="AG195" s="182"/>
      <c r="AH195" s="182"/>
      <c r="AI195" s="182"/>
      <c r="AJ195" s="182">
        <v>0</v>
      </c>
      <c r="AK195" s="182"/>
      <c r="AL195" s="182"/>
      <c r="AM195" s="182"/>
      <c r="AN195" s="182"/>
      <c r="AO195" s="182">
        <v>850000</v>
      </c>
      <c r="AP195" s="182"/>
      <c r="AQ195" s="182"/>
      <c r="AR195" s="182"/>
      <c r="AS195" s="182"/>
      <c r="AT195" s="182">
        <v>0</v>
      </c>
      <c r="AU195" s="182"/>
      <c r="AV195" s="182"/>
      <c r="AW195" s="182"/>
      <c r="AX195" s="182"/>
      <c r="AY195" s="182">
        <v>890200</v>
      </c>
      <c r="AZ195" s="182"/>
      <c r="BA195" s="182"/>
      <c r="BB195" s="182"/>
      <c r="BC195" s="182"/>
      <c r="BD195" s="182">
        <v>0</v>
      </c>
      <c r="BE195" s="182"/>
      <c r="BF195" s="182"/>
      <c r="BG195" s="182"/>
      <c r="BH195" s="182"/>
      <c r="BI195" s="182">
        <v>890200</v>
      </c>
      <c r="BJ195" s="182"/>
      <c r="BK195" s="182"/>
      <c r="BL195" s="182"/>
      <c r="BM195" s="182"/>
      <c r="BN195" s="182">
        <v>0</v>
      </c>
      <c r="BO195" s="182"/>
      <c r="BP195" s="182"/>
      <c r="BQ195" s="182"/>
      <c r="BR195" s="182"/>
    </row>
    <row r="196" spans="1:70" s="8" customFormat="1" ht="12.75" customHeight="1">
      <c r="A196" s="71" t="s">
        <v>305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3"/>
      <c r="U196" s="96">
        <v>586900</v>
      </c>
      <c r="V196" s="96"/>
      <c r="W196" s="96"/>
      <c r="X196" s="96"/>
      <c r="Y196" s="96"/>
      <c r="Z196" s="96">
        <v>0</v>
      </c>
      <c r="AA196" s="96"/>
      <c r="AB196" s="96"/>
      <c r="AC196" s="96"/>
      <c r="AD196" s="96"/>
      <c r="AE196" s="96">
        <v>857990</v>
      </c>
      <c r="AF196" s="96"/>
      <c r="AG196" s="96"/>
      <c r="AH196" s="96"/>
      <c r="AI196" s="96"/>
      <c r="AJ196" s="96">
        <v>0</v>
      </c>
      <c r="AK196" s="96"/>
      <c r="AL196" s="96"/>
      <c r="AM196" s="96"/>
      <c r="AN196" s="96"/>
      <c r="AO196" s="96">
        <v>850000</v>
      </c>
      <c r="AP196" s="96"/>
      <c r="AQ196" s="96"/>
      <c r="AR196" s="96"/>
      <c r="AS196" s="96"/>
      <c r="AT196" s="96">
        <v>0</v>
      </c>
      <c r="AU196" s="96"/>
      <c r="AV196" s="96"/>
      <c r="AW196" s="96"/>
      <c r="AX196" s="96"/>
      <c r="AY196" s="96">
        <v>890200</v>
      </c>
      <c r="AZ196" s="96"/>
      <c r="BA196" s="96"/>
      <c r="BB196" s="96"/>
      <c r="BC196" s="96"/>
      <c r="BD196" s="96">
        <v>0</v>
      </c>
      <c r="BE196" s="96"/>
      <c r="BF196" s="96"/>
      <c r="BG196" s="96"/>
      <c r="BH196" s="96"/>
      <c r="BI196" s="96">
        <v>890200</v>
      </c>
      <c r="BJ196" s="96"/>
      <c r="BK196" s="96"/>
      <c r="BL196" s="96"/>
      <c r="BM196" s="96"/>
      <c r="BN196" s="96">
        <v>0</v>
      </c>
      <c r="BO196" s="96"/>
      <c r="BP196" s="96"/>
      <c r="BQ196" s="96"/>
      <c r="BR196" s="96"/>
    </row>
    <row r="197" spans="1:70" s="9" customFormat="1" ht="25.5" customHeight="1">
      <c r="A197" s="148" t="s">
        <v>306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50"/>
      <c r="U197" s="182">
        <v>340380</v>
      </c>
      <c r="V197" s="182"/>
      <c r="W197" s="182"/>
      <c r="X197" s="182"/>
      <c r="Y197" s="182"/>
      <c r="Z197" s="182">
        <v>0</v>
      </c>
      <c r="AA197" s="182"/>
      <c r="AB197" s="182"/>
      <c r="AC197" s="182"/>
      <c r="AD197" s="182"/>
      <c r="AE197" s="182">
        <v>455500</v>
      </c>
      <c r="AF197" s="182"/>
      <c r="AG197" s="182"/>
      <c r="AH197" s="182"/>
      <c r="AI197" s="182"/>
      <c r="AJ197" s="182">
        <v>0</v>
      </c>
      <c r="AK197" s="182"/>
      <c r="AL197" s="182"/>
      <c r="AM197" s="182"/>
      <c r="AN197" s="182"/>
      <c r="AO197" s="182">
        <v>480200</v>
      </c>
      <c r="AP197" s="182"/>
      <c r="AQ197" s="182"/>
      <c r="AR197" s="182"/>
      <c r="AS197" s="182"/>
      <c r="AT197" s="182">
        <v>0</v>
      </c>
      <c r="AU197" s="182"/>
      <c r="AV197" s="182"/>
      <c r="AW197" s="182"/>
      <c r="AX197" s="182"/>
      <c r="AY197" s="182">
        <v>510000</v>
      </c>
      <c r="AZ197" s="182"/>
      <c r="BA197" s="182"/>
      <c r="BB197" s="182"/>
      <c r="BC197" s="182"/>
      <c r="BD197" s="182">
        <v>0</v>
      </c>
      <c r="BE197" s="182"/>
      <c r="BF197" s="182"/>
      <c r="BG197" s="182"/>
      <c r="BH197" s="182"/>
      <c r="BI197" s="182">
        <v>510000</v>
      </c>
      <c r="BJ197" s="182"/>
      <c r="BK197" s="182"/>
      <c r="BL197" s="182"/>
      <c r="BM197" s="182"/>
      <c r="BN197" s="182">
        <v>0</v>
      </c>
      <c r="BO197" s="182"/>
      <c r="BP197" s="182"/>
      <c r="BQ197" s="182"/>
      <c r="BR197" s="182"/>
    </row>
    <row r="198" spans="1:70" s="8" customFormat="1" ht="12.75" customHeight="1">
      <c r="A198" s="71" t="s">
        <v>307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3"/>
      <c r="U198" s="96">
        <v>340380</v>
      </c>
      <c r="V198" s="96"/>
      <c r="W198" s="96"/>
      <c r="X198" s="96"/>
      <c r="Y198" s="96"/>
      <c r="Z198" s="96">
        <v>0</v>
      </c>
      <c r="AA198" s="96"/>
      <c r="AB198" s="96"/>
      <c r="AC198" s="96"/>
      <c r="AD198" s="96"/>
      <c r="AE198" s="96">
        <v>455500</v>
      </c>
      <c r="AF198" s="96"/>
      <c r="AG198" s="96"/>
      <c r="AH198" s="96"/>
      <c r="AI198" s="96"/>
      <c r="AJ198" s="96">
        <v>0</v>
      </c>
      <c r="AK198" s="96"/>
      <c r="AL198" s="96"/>
      <c r="AM198" s="96"/>
      <c r="AN198" s="96"/>
      <c r="AO198" s="96">
        <v>480200</v>
      </c>
      <c r="AP198" s="96"/>
      <c r="AQ198" s="96"/>
      <c r="AR198" s="96"/>
      <c r="AS198" s="96"/>
      <c r="AT198" s="96">
        <v>0</v>
      </c>
      <c r="AU198" s="96"/>
      <c r="AV198" s="96"/>
      <c r="AW198" s="96"/>
      <c r="AX198" s="96"/>
      <c r="AY198" s="96">
        <v>510000</v>
      </c>
      <c r="AZ198" s="96"/>
      <c r="BA198" s="96"/>
      <c r="BB198" s="96"/>
      <c r="BC198" s="96"/>
      <c r="BD198" s="96">
        <v>0</v>
      </c>
      <c r="BE198" s="96"/>
      <c r="BF198" s="96"/>
      <c r="BG198" s="96"/>
      <c r="BH198" s="96"/>
      <c r="BI198" s="96">
        <v>510000</v>
      </c>
      <c r="BJ198" s="96"/>
      <c r="BK198" s="96"/>
      <c r="BL198" s="96"/>
      <c r="BM198" s="96"/>
      <c r="BN198" s="96">
        <v>0</v>
      </c>
      <c r="BO198" s="96"/>
      <c r="BP198" s="96"/>
      <c r="BQ198" s="96"/>
      <c r="BR198" s="96"/>
    </row>
    <row r="199" spans="1:70" s="9" customFormat="1" ht="12.75" customHeight="1">
      <c r="A199" s="148" t="s">
        <v>179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50"/>
      <c r="U199" s="182">
        <v>12511600</v>
      </c>
      <c r="V199" s="182"/>
      <c r="W199" s="182"/>
      <c r="X199" s="182"/>
      <c r="Y199" s="182"/>
      <c r="Z199" s="182">
        <v>0</v>
      </c>
      <c r="AA199" s="182"/>
      <c r="AB199" s="182"/>
      <c r="AC199" s="182"/>
      <c r="AD199" s="182"/>
      <c r="AE199" s="182">
        <v>15352500</v>
      </c>
      <c r="AF199" s="182"/>
      <c r="AG199" s="182"/>
      <c r="AH199" s="182"/>
      <c r="AI199" s="182"/>
      <c r="AJ199" s="182">
        <v>0</v>
      </c>
      <c r="AK199" s="182"/>
      <c r="AL199" s="182"/>
      <c r="AM199" s="182"/>
      <c r="AN199" s="182"/>
      <c r="AO199" s="182">
        <v>17130200</v>
      </c>
      <c r="AP199" s="182"/>
      <c r="AQ199" s="182"/>
      <c r="AR199" s="182"/>
      <c r="AS199" s="182"/>
      <c r="AT199" s="182">
        <v>0</v>
      </c>
      <c r="AU199" s="182"/>
      <c r="AV199" s="182"/>
      <c r="AW199" s="182"/>
      <c r="AX199" s="182"/>
      <c r="AY199" s="182">
        <v>19180200</v>
      </c>
      <c r="AZ199" s="182"/>
      <c r="BA199" s="182"/>
      <c r="BB199" s="182"/>
      <c r="BC199" s="182"/>
      <c r="BD199" s="182">
        <v>0</v>
      </c>
      <c r="BE199" s="182"/>
      <c r="BF199" s="182"/>
      <c r="BG199" s="182"/>
      <c r="BH199" s="182"/>
      <c r="BI199" s="182">
        <v>19180200</v>
      </c>
      <c r="BJ199" s="182"/>
      <c r="BK199" s="182"/>
      <c r="BL199" s="182"/>
      <c r="BM199" s="182"/>
      <c r="BN199" s="182">
        <v>0</v>
      </c>
      <c r="BO199" s="182"/>
      <c r="BP199" s="182"/>
      <c r="BQ199" s="182"/>
      <c r="BR199" s="182"/>
    </row>
    <row r="200" spans="1:70" s="8" customFormat="1" ht="38.25" customHeight="1">
      <c r="A200" s="71" t="s">
        <v>308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3"/>
      <c r="U200" s="96" t="s">
        <v>255</v>
      </c>
      <c r="V200" s="96"/>
      <c r="W200" s="96"/>
      <c r="X200" s="96"/>
      <c r="Y200" s="96"/>
      <c r="Z200" s="96"/>
      <c r="AA200" s="96"/>
      <c r="AB200" s="96"/>
      <c r="AC200" s="96"/>
      <c r="AD200" s="96"/>
      <c r="AE200" s="96" t="s">
        <v>255</v>
      </c>
      <c r="AF200" s="96"/>
      <c r="AG200" s="96"/>
      <c r="AH200" s="96"/>
      <c r="AI200" s="96"/>
      <c r="AJ200" s="96"/>
      <c r="AK200" s="96"/>
      <c r="AL200" s="96"/>
      <c r="AM200" s="96"/>
      <c r="AN200" s="96"/>
      <c r="AO200" s="96" t="s">
        <v>255</v>
      </c>
      <c r="AP200" s="96"/>
      <c r="AQ200" s="96"/>
      <c r="AR200" s="96"/>
      <c r="AS200" s="96"/>
      <c r="AT200" s="96"/>
      <c r="AU200" s="96"/>
      <c r="AV200" s="96"/>
      <c r="AW200" s="96"/>
      <c r="AX200" s="96"/>
      <c r="AY200" s="96" t="s">
        <v>255</v>
      </c>
      <c r="AZ200" s="96"/>
      <c r="BA200" s="96"/>
      <c r="BB200" s="96"/>
      <c r="BC200" s="96"/>
      <c r="BD200" s="96"/>
      <c r="BE200" s="96"/>
      <c r="BF200" s="96"/>
      <c r="BG200" s="96"/>
      <c r="BH200" s="96"/>
      <c r="BI200" s="96" t="s">
        <v>255</v>
      </c>
      <c r="BJ200" s="96"/>
      <c r="BK200" s="96"/>
      <c r="BL200" s="96"/>
      <c r="BM200" s="96"/>
      <c r="BN200" s="96"/>
      <c r="BO200" s="96"/>
      <c r="BP200" s="96"/>
      <c r="BQ200" s="96"/>
      <c r="BR200" s="96"/>
    </row>
    <row r="203" spans="1:64" ht="14.25" customHeight="1">
      <c r="A203" s="51" t="s">
        <v>156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</row>
    <row r="204" spans="1:64" ht="15" customHeight="1">
      <c r="A204" s="89" t="s">
        <v>7</v>
      </c>
      <c r="B204" s="90"/>
      <c r="C204" s="90"/>
      <c r="D204" s="89" t="s">
        <v>11</v>
      </c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1"/>
      <c r="W204" s="48" t="s">
        <v>246</v>
      </c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 t="s">
        <v>320</v>
      </c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 t="s">
        <v>330</v>
      </c>
      <c r="AV204" s="48"/>
      <c r="AW204" s="48"/>
      <c r="AX204" s="48"/>
      <c r="AY204" s="48"/>
      <c r="AZ204" s="48"/>
      <c r="BA204" s="48" t="s">
        <v>336</v>
      </c>
      <c r="BB204" s="48"/>
      <c r="BC204" s="48"/>
      <c r="BD204" s="48"/>
      <c r="BE204" s="48"/>
      <c r="BF204" s="48"/>
      <c r="BG204" s="48" t="s">
        <v>344</v>
      </c>
      <c r="BH204" s="48"/>
      <c r="BI204" s="48"/>
      <c r="BJ204" s="48"/>
      <c r="BK204" s="48"/>
      <c r="BL204" s="48"/>
    </row>
    <row r="205" spans="1:64" ht="15" customHeight="1">
      <c r="A205" s="107"/>
      <c r="B205" s="108"/>
      <c r="C205" s="108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9"/>
      <c r="W205" s="48" t="s">
        <v>5</v>
      </c>
      <c r="X205" s="48"/>
      <c r="Y205" s="48"/>
      <c r="Z205" s="48"/>
      <c r="AA205" s="48"/>
      <c r="AB205" s="48"/>
      <c r="AC205" s="48" t="s">
        <v>4</v>
      </c>
      <c r="AD205" s="48"/>
      <c r="AE205" s="48"/>
      <c r="AF205" s="48"/>
      <c r="AG205" s="48"/>
      <c r="AH205" s="48"/>
      <c r="AI205" s="48" t="s">
        <v>5</v>
      </c>
      <c r="AJ205" s="48"/>
      <c r="AK205" s="48"/>
      <c r="AL205" s="48"/>
      <c r="AM205" s="48"/>
      <c r="AN205" s="48"/>
      <c r="AO205" s="48" t="s">
        <v>4</v>
      </c>
      <c r="AP205" s="48"/>
      <c r="AQ205" s="48"/>
      <c r="AR205" s="48"/>
      <c r="AS205" s="48"/>
      <c r="AT205" s="48"/>
      <c r="AU205" s="110" t="s">
        <v>5</v>
      </c>
      <c r="AV205" s="110"/>
      <c r="AW205" s="110"/>
      <c r="AX205" s="110" t="s">
        <v>4</v>
      </c>
      <c r="AY205" s="110"/>
      <c r="AZ205" s="110"/>
      <c r="BA205" s="110" t="s">
        <v>5</v>
      </c>
      <c r="BB205" s="110"/>
      <c r="BC205" s="110"/>
      <c r="BD205" s="110" t="s">
        <v>4</v>
      </c>
      <c r="BE205" s="110"/>
      <c r="BF205" s="110"/>
      <c r="BG205" s="110" t="s">
        <v>5</v>
      </c>
      <c r="BH205" s="110"/>
      <c r="BI205" s="110"/>
      <c r="BJ205" s="110" t="s">
        <v>4</v>
      </c>
      <c r="BK205" s="110"/>
      <c r="BL205" s="110"/>
    </row>
    <row r="206" spans="1:64" ht="57" customHeight="1">
      <c r="A206" s="92"/>
      <c r="B206" s="93"/>
      <c r="C206" s="93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4"/>
      <c r="W206" s="48" t="s">
        <v>13</v>
      </c>
      <c r="X206" s="48"/>
      <c r="Y206" s="48"/>
      <c r="Z206" s="48" t="s">
        <v>12</v>
      </c>
      <c r="AA206" s="48"/>
      <c r="AB206" s="48"/>
      <c r="AC206" s="48" t="s">
        <v>13</v>
      </c>
      <c r="AD206" s="48"/>
      <c r="AE206" s="48"/>
      <c r="AF206" s="48" t="s">
        <v>12</v>
      </c>
      <c r="AG206" s="48"/>
      <c r="AH206" s="48"/>
      <c r="AI206" s="48" t="s">
        <v>13</v>
      </c>
      <c r="AJ206" s="48"/>
      <c r="AK206" s="48"/>
      <c r="AL206" s="48" t="s">
        <v>12</v>
      </c>
      <c r="AM206" s="48"/>
      <c r="AN206" s="48"/>
      <c r="AO206" s="48" t="s">
        <v>13</v>
      </c>
      <c r="AP206" s="48"/>
      <c r="AQ206" s="48"/>
      <c r="AR206" s="48" t="s">
        <v>12</v>
      </c>
      <c r="AS206" s="48"/>
      <c r="AT206" s="48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</row>
    <row r="207" spans="1:64" ht="15" customHeight="1">
      <c r="A207" s="65">
        <v>1</v>
      </c>
      <c r="B207" s="66"/>
      <c r="C207" s="66"/>
      <c r="D207" s="65">
        <v>2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7"/>
      <c r="W207" s="48">
        <v>3</v>
      </c>
      <c r="X207" s="48"/>
      <c r="Y207" s="48"/>
      <c r="Z207" s="48">
        <v>4</v>
      </c>
      <c r="AA207" s="48"/>
      <c r="AB207" s="48"/>
      <c r="AC207" s="48">
        <v>5</v>
      </c>
      <c r="AD207" s="48"/>
      <c r="AE207" s="48"/>
      <c r="AF207" s="48">
        <v>6</v>
      </c>
      <c r="AG207" s="48"/>
      <c r="AH207" s="48"/>
      <c r="AI207" s="48">
        <v>7</v>
      </c>
      <c r="AJ207" s="48"/>
      <c r="AK207" s="48"/>
      <c r="AL207" s="48">
        <v>8</v>
      </c>
      <c r="AM207" s="48"/>
      <c r="AN207" s="48"/>
      <c r="AO207" s="48">
        <v>9</v>
      </c>
      <c r="AP207" s="48"/>
      <c r="AQ207" s="48"/>
      <c r="AR207" s="48">
        <v>10</v>
      </c>
      <c r="AS207" s="48"/>
      <c r="AT207" s="48"/>
      <c r="AU207" s="48">
        <v>11</v>
      </c>
      <c r="AV207" s="48"/>
      <c r="AW207" s="48"/>
      <c r="AX207" s="48">
        <v>12</v>
      </c>
      <c r="AY207" s="48"/>
      <c r="AZ207" s="48"/>
      <c r="BA207" s="48">
        <v>13</v>
      </c>
      <c r="BB207" s="48"/>
      <c r="BC207" s="48"/>
      <c r="BD207" s="48">
        <v>14</v>
      </c>
      <c r="BE207" s="48"/>
      <c r="BF207" s="48"/>
      <c r="BG207" s="48">
        <v>15</v>
      </c>
      <c r="BH207" s="48"/>
      <c r="BI207" s="48"/>
      <c r="BJ207" s="48">
        <v>16</v>
      </c>
      <c r="BK207" s="48"/>
      <c r="BL207" s="48"/>
    </row>
    <row r="208" spans="1:79" s="2" customFormat="1" ht="12.75" customHeight="1" hidden="1">
      <c r="A208" s="68" t="s">
        <v>90</v>
      </c>
      <c r="B208" s="69"/>
      <c r="C208" s="69"/>
      <c r="D208" s="68" t="s">
        <v>78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70"/>
      <c r="W208" s="46" t="s">
        <v>93</v>
      </c>
      <c r="X208" s="46"/>
      <c r="Y208" s="46"/>
      <c r="Z208" s="46" t="s">
        <v>94</v>
      </c>
      <c r="AA208" s="46"/>
      <c r="AB208" s="46"/>
      <c r="AC208" s="52" t="s">
        <v>95</v>
      </c>
      <c r="AD208" s="52"/>
      <c r="AE208" s="52"/>
      <c r="AF208" s="52" t="s">
        <v>96</v>
      </c>
      <c r="AG208" s="52"/>
      <c r="AH208" s="52"/>
      <c r="AI208" s="46" t="s">
        <v>97</v>
      </c>
      <c r="AJ208" s="46"/>
      <c r="AK208" s="46"/>
      <c r="AL208" s="46" t="s">
        <v>98</v>
      </c>
      <c r="AM208" s="46"/>
      <c r="AN208" s="46"/>
      <c r="AO208" s="52" t="s">
        <v>127</v>
      </c>
      <c r="AP208" s="52"/>
      <c r="AQ208" s="52"/>
      <c r="AR208" s="52" t="s">
        <v>99</v>
      </c>
      <c r="AS208" s="52"/>
      <c r="AT208" s="52"/>
      <c r="AU208" s="46" t="s">
        <v>133</v>
      </c>
      <c r="AV208" s="46"/>
      <c r="AW208" s="46"/>
      <c r="AX208" s="52" t="s">
        <v>134</v>
      </c>
      <c r="AY208" s="52"/>
      <c r="AZ208" s="52"/>
      <c r="BA208" s="46" t="s">
        <v>135</v>
      </c>
      <c r="BB208" s="46"/>
      <c r="BC208" s="46"/>
      <c r="BD208" s="52" t="s">
        <v>136</v>
      </c>
      <c r="BE208" s="52"/>
      <c r="BF208" s="52"/>
      <c r="BG208" s="46" t="s">
        <v>137</v>
      </c>
      <c r="BH208" s="46"/>
      <c r="BI208" s="46"/>
      <c r="BJ208" s="52" t="s">
        <v>138</v>
      </c>
      <c r="BK208" s="52"/>
      <c r="BL208" s="52"/>
      <c r="CA208" s="2" t="s">
        <v>126</v>
      </c>
    </row>
    <row r="209" spans="1:79" s="8" customFormat="1" ht="12.75" customHeight="1">
      <c r="A209" s="68">
        <v>1</v>
      </c>
      <c r="B209" s="69"/>
      <c r="C209" s="69"/>
      <c r="D209" s="68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70"/>
      <c r="W209" s="116">
        <v>145.5</v>
      </c>
      <c r="X209" s="116"/>
      <c r="Y209" s="116"/>
      <c r="Z209" s="116">
        <v>145.5</v>
      </c>
      <c r="AA209" s="116"/>
      <c r="AB209" s="116"/>
      <c r="AC209" s="116">
        <v>0</v>
      </c>
      <c r="AD209" s="116"/>
      <c r="AE209" s="116"/>
      <c r="AF209" s="116">
        <v>0</v>
      </c>
      <c r="AG209" s="116"/>
      <c r="AH209" s="116"/>
      <c r="AI209" s="116">
        <v>145.5</v>
      </c>
      <c r="AJ209" s="116"/>
      <c r="AK209" s="116"/>
      <c r="AL209" s="116">
        <v>138.5</v>
      </c>
      <c r="AM209" s="116"/>
      <c r="AN209" s="116"/>
      <c r="AO209" s="116">
        <v>0</v>
      </c>
      <c r="AP209" s="116"/>
      <c r="AQ209" s="116"/>
      <c r="AR209" s="116">
        <v>0</v>
      </c>
      <c r="AS209" s="116"/>
      <c r="AT209" s="116"/>
      <c r="AU209" s="116">
        <v>147.5</v>
      </c>
      <c r="AV209" s="116"/>
      <c r="AW209" s="116"/>
      <c r="AX209" s="116">
        <v>0</v>
      </c>
      <c r="AY209" s="116"/>
      <c r="AZ209" s="116"/>
      <c r="BA209" s="116">
        <v>147.5</v>
      </c>
      <c r="BB209" s="116"/>
      <c r="BC209" s="116"/>
      <c r="BD209" s="116">
        <v>0</v>
      </c>
      <c r="BE209" s="116"/>
      <c r="BF209" s="116"/>
      <c r="BG209" s="116">
        <v>147.5</v>
      </c>
      <c r="BH209" s="116"/>
      <c r="BI209" s="116"/>
      <c r="BJ209" s="116">
        <v>0</v>
      </c>
      <c r="BK209" s="116"/>
      <c r="BL209" s="116"/>
      <c r="CA209" s="8" t="s">
        <v>51</v>
      </c>
    </row>
    <row r="210" spans="1:64" s="9" customFormat="1" ht="12.75" customHeight="1">
      <c r="A210" s="142">
        <v>2</v>
      </c>
      <c r="B210" s="143"/>
      <c r="C210" s="143"/>
      <c r="D210" s="148" t="s">
        <v>309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50"/>
      <c r="W210" s="173">
        <v>145.5</v>
      </c>
      <c r="X210" s="173"/>
      <c r="Y210" s="173"/>
      <c r="Z210" s="173">
        <v>145.5</v>
      </c>
      <c r="AA210" s="173"/>
      <c r="AB210" s="173"/>
      <c r="AC210" s="173">
        <v>0</v>
      </c>
      <c r="AD210" s="173"/>
      <c r="AE210" s="173"/>
      <c r="AF210" s="173">
        <v>0</v>
      </c>
      <c r="AG210" s="173"/>
      <c r="AH210" s="173"/>
      <c r="AI210" s="173">
        <v>145.5</v>
      </c>
      <c r="AJ210" s="173"/>
      <c r="AK210" s="173"/>
      <c r="AL210" s="173">
        <v>138.5</v>
      </c>
      <c r="AM210" s="173"/>
      <c r="AN210" s="173"/>
      <c r="AO210" s="173">
        <v>0</v>
      </c>
      <c r="AP210" s="173"/>
      <c r="AQ210" s="173"/>
      <c r="AR210" s="173">
        <v>0</v>
      </c>
      <c r="AS210" s="173"/>
      <c r="AT210" s="173"/>
      <c r="AU210" s="173">
        <v>147.5</v>
      </c>
      <c r="AV210" s="173"/>
      <c r="AW210" s="173"/>
      <c r="AX210" s="173">
        <v>0</v>
      </c>
      <c r="AY210" s="173"/>
      <c r="AZ210" s="173"/>
      <c r="BA210" s="173">
        <v>147.5</v>
      </c>
      <c r="BB210" s="173"/>
      <c r="BC210" s="173"/>
      <c r="BD210" s="173">
        <v>0</v>
      </c>
      <c r="BE210" s="173"/>
      <c r="BF210" s="173"/>
      <c r="BG210" s="173">
        <v>147.5</v>
      </c>
      <c r="BH210" s="173"/>
      <c r="BI210" s="173"/>
      <c r="BJ210" s="173">
        <v>0</v>
      </c>
      <c r="BK210" s="173"/>
      <c r="BL210" s="173"/>
    </row>
    <row r="211" spans="1:64" s="8" customFormat="1" ht="25.5" customHeight="1">
      <c r="A211" s="68">
        <v>3</v>
      </c>
      <c r="B211" s="69"/>
      <c r="C211" s="69"/>
      <c r="D211" s="71" t="s">
        <v>310</v>
      </c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3"/>
      <c r="W211" s="116" t="s">
        <v>255</v>
      </c>
      <c r="X211" s="116"/>
      <c r="Y211" s="116"/>
      <c r="Z211" s="116" t="s">
        <v>255</v>
      </c>
      <c r="AA211" s="116"/>
      <c r="AB211" s="116"/>
      <c r="AC211" s="116"/>
      <c r="AD211" s="116"/>
      <c r="AE211" s="116"/>
      <c r="AF211" s="116"/>
      <c r="AG211" s="116"/>
      <c r="AH211" s="116"/>
      <c r="AI211" s="116" t="s">
        <v>255</v>
      </c>
      <c r="AJ211" s="116"/>
      <c r="AK211" s="116"/>
      <c r="AL211" s="116" t="s">
        <v>255</v>
      </c>
      <c r="AM211" s="116"/>
      <c r="AN211" s="116"/>
      <c r="AO211" s="116"/>
      <c r="AP211" s="116"/>
      <c r="AQ211" s="116"/>
      <c r="AR211" s="116"/>
      <c r="AS211" s="116"/>
      <c r="AT211" s="116"/>
      <c r="AU211" s="116" t="s">
        <v>255</v>
      </c>
      <c r="AV211" s="116"/>
      <c r="AW211" s="116"/>
      <c r="AX211" s="116"/>
      <c r="AY211" s="116"/>
      <c r="AZ211" s="116"/>
      <c r="BA211" s="116" t="s">
        <v>255</v>
      </c>
      <c r="BB211" s="116"/>
      <c r="BC211" s="116"/>
      <c r="BD211" s="116"/>
      <c r="BE211" s="116"/>
      <c r="BF211" s="116"/>
      <c r="BG211" s="116" t="s">
        <v>255</v>
      </c>
      <c r="BH211" s="116"/>
      <c r="BI211" s="116"/>
      <c r="BJ211" s="116"/>
      <c r="BK211" s="116"/>
      <c r="BL211" s="116"/>
    </row>
    <row r="214" spans="1:64" ht="14.25" customHeight="1">
      <c r="A214" s="51" t="s">
        <v>185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</row>
    <row r="215" spans="1:71" ht="14.25" customHeight="1">
      <c r="A215" s="51" t="s">
        <v>331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</row>
    <row r="216" spans="1:71" ht="15" customHeight="1">
      <c r="A216" s="55" t="s">
        <v>245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</row>
    <row r="217" spans="1:71" ht="15" customHeight="1">
      <c r="A217" s="48" t="s">
        <v>7</v>
      </c>
      <c r="B217" s="48"/>
      <c r="C217" s="48"/>
      <c r="D217" s="48"/>
      <c r="E217" s="48"/>
      <c r="F217" s="48"/>
      <c r="G217" s="48" t="s">
        <v>157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 t="s">
        <v>14</v>
      </c>
      <c r="U217" s="48"/>
      <c r="V217" s="48"/>
      <c r="W217" s="48"/>
      <c r="X217" s="48"/>
      <c r="Y217" s="48"/>
      <c r="Z217" s="48"/>
      <c r="AA217" s="65" t="s">
        <v>246</v>
      </c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9"/>
      <c r="AP217" s="65" t="s">
        <v>247</v>
      </c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7"/>
      <c r="BE217" s="65" t="s">
        <v>248</v>
      </c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7"/>
    </row>
    <row r="218" spans="1:71" ht="31.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 t="s">
        <v>5</v>
      </c>
      <c r="AB218" s="48"/>
      <c r="AC218" s="48"/>
      <c r="AD218" s="48"/>
      <c r="AE218" s="48"/>
      <c r="AF218" s="48" t="s">
        <v>4</v>
      </c>
      <c r="AG218" s="48"/>
      <c r="AH218" s="48"/>
      <c r="AI218" s="48"/>
      <c r="AJ218" s="48"/>
      <c r="AK218" s="48" t="s">
        <v>111</v>
      </c>
      <c r="AL218" s="48"/>
      <c r="AM218" s="48"/>
      <c r="AN218" s="48"/>
      <c r="AO218" s="48"/>
      <c r="AP218" s="48" t="s">
        <v>5</v>
      </c>
      <c r="AQ218" s="48"/>
      <c r="AR218" s="48"/>
      <c r="AS218" s="48"/>
      <c r="AT218" s="48"/>
      <c r="AU218" s="48" t="s">
        <v>4</v>
      </c>
      <c r="AV218" s="48"/>
      <c r="AW218" s="48"/>
      <c r="AX218" s="48"/>
      <c r="AY218" s="48"/>
      <c r="AZ218" s="48" t="s">
        <v>118</v>
      </c>
      <c r="BA218" s="48"/>
      <c r="BB218" s="48"/>
      <c r="BC218" s="48"/>
      <c r="BD218" s="48"/>
      <c r="BE218" s="48" t="s">
        <v>5</v>
      </c>
      <c r="BF218" s="48"/>
      <c r="BG218" s="48"/>
      <c r="BH218" s="48"/>
      <c r="BI218" s="48"/>
      <c r="BJ218" s="48" t="s">
        <v>4</v>
      </c>
      <c r="BK218" s="48"/>
      <c r="BL218" s="48"/>
      <c r="BM218" s="48"/>
      <c r="BN218" s="48"/>
      <c r="BO218" s="48" t="s">
        <v>158</v>
      </c>
      <c r="BP218" s="48"/>
      <c r="BQ218" s="48"/>
      <c r="BR218" s="48"/>
      <c r="BS218" s="48"/>
    </row>
    <row r="219" spans="1:71" ht="15" customHeight="1">
      <c r="A219" s="48">
        <v>1</v>
      </c>
      <c r="B219" s="48"/>
      <c r="C219" s="48"/>
      <c r="D219" s="48"/>
      <c r="E219" s="48"/>
      <c r="F219" s="48"/>
      <c r="G219" s="48">
        <v>2</v>
      </c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>
        <v>3</v>
      </c>
      <c r="U219" s="48"/>
      <c r="V219" s="48"/>
      <c r="W219" s="48"/>
      <c r="X219" s="48"/>
      <c r="Y219" s="48"/>
      <c r="Z219" s="48"/>
      <c r="AA219" s="48">
        <v>4</v>
      </c>
      <c r="AB219" s="48"/>
      <c r="AC219" s="48"/>
      <c r="AD219" s="48"/>
      <c r="AE219" s="48"/>
      <c r="AF219" s="48">
        <v>5</v>
      </c>
      <c r="AG219" s="48"/>
      <c r="AH219" s="48"/>
      <c r="AI219" s="48"/>
      <c r="AJ219" s="48"/>
      <c r="AK219" s="48">
        <v>6</v>
      </c>
      <c r="AL219" s="48"/>
      <c r="AM219" s="48"/>
      <c r="AN219" s="48"/>
      <c r="AO219" s="48"/>
      <c r="AP219" s="48">
        <v>7</v>
      </c>
      <c r="AQ219" s="48"/>
      <c r="AR219" s="48"/>
      <c r="AS219" s="48"/>
      <c r="AT219" s="48"/>
      <c r="AU219" s="48">
        <v>8</v>
      </c>
      <c r="AV219" s="48"/>
      <c r="AW219" s="48"/>
      <c r="AX219" s="48"/>
      <c r="AY219" s="48"/>
      <c r="AZ219" s="48">
        <v>9</v>
      </c>
      <c r="BA219" s="48"/>
      <c r="BB219" s="48"/>
      <c r="BC219" s="48"/>
      <c r="BD219" s="48"/>
      <c r="BE219" s="48">
        <v>10</v>
      </c>
      <c r="BF219" s="48"/>
      <c r="BG219" s="48"/>
      <c r="BH219" s="48"/>
      <c r="BI219" s="48"/>
      <c r="BJ219" s="48">
        <v>11</v>
      </c>
      <c r="BK219" s="48"/>
      <c r="BL219" s="48"/>
      <c r="BM219" s="48"/>
      <c r="BN219" s="48"/>
      <c r="BO219" s="48">
        <v>12</v>
      </c>
      <c r="BP219" s="48"/>
      <c r="BQ219" s="48"/>
      <c r="BR219" s="48"/>
      <c r="BS219" s="48"/>
    </row>
    <row r="220" spans="1:79" s="2" customFormat="1" ht="15" customHeight="1" hidden="1">
      <c r="A220" s="46" t="s">
        <v>90</v>
      </c>
      <c r="B220" s="46"/>
      <c r="C220" s="46"/>
      <c r="D220" s="46"/>
      <c r="E220" s="46"/>
      <c r="F220" s="46"/>
      <c r="G220" s="97" t="s">
        <v>78</v>
      </c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 t="s">
        <v>100</v>
      </c>
      <c r="U220" s="97"/>
      <c r="V220" s="97"/>
      <c r="W220" s="97"/>
      <c r="X220" s="97"/>
      <c r="Y220" s="97"/>
      <c r="Z220" s="97"/>
      <c r="AA220" s="52" t="s">
        <v>86</v>
      </c>
      <c r="AB220" s="52"/>
      <c r="AC220" s="52"/>
      <c r="AD220" s="52"/>
      <c r="AE220" s="52"/>
      <c r="AF220" s="52" t="s">
        <v>87</v>
      </c>
      <c r="AG220" s="52"/>
      <c r="AH220" s="52"/>
      <c r="AI220" s="52"/>
      <c r="AJ220" s="52"/>
      <c r="AK220" s="82" t="s">
        <v>153</v>
      </c>
      <c r="AL220" s="82"/>
      <c r="AM220" s="82"/>
      <c r="AN220" s="82"/>
      <c r="AO220" s="82"/>
      <c r="AP220" s="52" t="s">
        <v>88</v>
      </c>
      <c r="AQ220" s="52"/>
      <c r="AR220" s="52"/>
      <c r="AS220" s="52"/>
      <c r="AT220" s="52"/>
      <c r="AU220" s="52" t="s">
        <v>89</v>
      </c>
      <c r="AV220" s="52"/>
      <c r="AW220" s="52"/>
      <c r="AX220" s="52"/>
      <c r="AY220" s="52"/>
      <c r="AZ220" s="82" t="s">
        <v>153</v>
      </c>
      <c r="BA220" s="82"/>
      <c r="BB220" s="82"/>
      <c r="BC220" s="82"/>
      <c r="BD220" s="82"/>
      <c r="BE220" s="52" t="s">
        <v>79</v>
      </c>
      <c r="BF220" s="52"/>
      <c r="BG220" s="52"/>
      <c r="BH220" s="52"/>
      <c r="BI220" s="52"/>
      <c r="BJ220" s="52" t="s">
        <v>80</v>
      </c>
      <c r="BK220" s="52"/>
      <c r="BL220" s="52"/>
      <c r="BM220" s="52"/>
      <c r="BN220" s="52"/>
      <c r="BO220" s="82" t="s">
        <v>153</v>
      </c>
      <c r="BP220" s="82"/>
      <c r="BQ220" s="82"/>
      <c r="BR220" s="82"/>
      <c r="BS220" s="82"/>
      <c r="CA220" s="2" t="s">
        <v>52</v>
      </c>
    </row>
    <row r="221" spans="1:79" s="9" customFormat="1" ht="12.75" customHeight="1">
      <c r="A221" s="141"/>
      <c r="B221" s="141"/>
      <c r="C221" s="141"/>
      <c r="D221" s="141"/>
      <c r="E221" s="141"/>
      <c r="F221" s="141"/>
      <c r="G221" s="183" t="s">
        <v>179</v>
      </c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4"/>
      <c r="U221" s="184"/>
      <c r="V221" s="184"/>
      <c r="W221" s="184"/>
      <c r="X221" s="184"/>
      <c r="Y221" s="184"/>
      <c r="Z221" s="184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>
        <f>IF(ISNUMBER(AA221),AA221,0)+IF(ISNUMBER(AF221),AF221,0)</f>
        <v>0</v>
      </c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>
        <f>IF(ISNUMBER(AP221),AP221,0)+IF(ISNUMBER(AU221),AU221,0)</f>
        <v>0</v>
      </c>
      <c r="BA221" s="182"/>
      <c r="BB221" s="182"/>
      <c r="BC221" s="182"/>
      <c r="BD221" s="182"/>
      <c r="BE221" s="182"/>
      <c r="BF221" s="182"/>
      <c r="BG221" s="182"/>
      <c r="BH221" s="182"/>
      <c r="BI221" s="182"/>
      <c r="BJ221" s="182"/>
      <c r="BK221" s="182"/>
      <c r="BL221" s="182"/>
      <c r="BM221" s="182"/>
      <c r="BN221" s="182"/>
      <c r="BO221" s="182">
        <f>IF(ISNUMBER(BE221),BE221,0)+IF(ISNUMBER(BJ221),BJ221,0)</f>
        <v>0</v>
      </c>
      <c r="BP221" s="182"/>
      <c r="BQ221" s="182"/>
      <c r="BR221" s="182"/>
      <c r="BS221" s="182"/>
      <c r="CA221" s="9" t="s">
        <v>53</v>
      </c>
    </row>
    <row r="223" spans="1:64" ht="13.5" customHeight="1">
      <c r="A223" s="51" t="s">
        <v>345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</row>
    <row r="224" spans="1:56" ht="15" customHeight="1">
      <c r="A224" s="76" t="s">
        <v>245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</row>
    <row r="225" spans="1:56" ht="15" customHeight="1">
      <c r="A225" s="48" t="s">
        <v>7</v>
      </c>
      <c r="B225" s="48"/>
      <c r="C225" s="48"/>
      <c r="D225" s="48"/>
      <c r="E225" s="48"/>
      <c r="F225" s="48"/>
      <c r="G225" s="48" t="s">
        <v>157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 t="s">
        <v>14</v>
      </c>
      <c r="U225" s="48"/>
      <c r="V225" s="48"/>
      <c r="W225" s="48"/>
      <c r="X225" s="48"/>
      <c r="Y225" s="48"/>
      <c r="Z225" s="48"/>
      <c r="AA225" s="65" t="s">
        <v>249</v>
      </c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9"/>
      <c r="AP225" s="65" t="s">
        <v>251</v>
      </c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7"/>
    </row>
    <row r="226" spans="1:56" ht="31.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 t="s">
        <v>5</v>
      </c>
      <c r="AB226" s="48"/>
      <c r="AC226" s="48"/>
      <c r="AD226" s="48"/>
      <c r="AE226" s="48"/>
      <c r="AF226" s="48" t="s">
        <v>4</v>
      </c>
      <c r="AG226" s="48"/>
      <c r="AH226" s="48"/>
      <c r="AI226" s="48"/>
      <c r="AJ226" s="48"/>
      <c r="AK226" s="48" t="s">
        <v>111</v>
      </c>
      <c r="AL226" s="48"/>
      <c r="AM226" s="48"/>
      <c r="AN226" s="48"/>
      <c r="AO226" s="48"/>
      <c r="AP226" s="48" t="s">
        <v>5</v>
      </c>
      <c r="AQ226" s="48"/>
      <c r="AR226" s="48"/>
      <c r="AS226" s="48"/>
      <c r="AT226" s="48"/>
      <c r="AU226" s="48" t="s">
        <v>4</v>
      </c>
      <c r="AV226" s="48"/>
      <c r="AW226" s="48"/>
      <c r="AX226" s="48"/>
      <c r="AY226" s="48"/>
      <c r="AZ226" s="48" t="s">
        <v>118</v>
      </c>
      <c r="BA226" s="48"/>
      <c r="BB226" s="48"/>
      <c r="BC226" s="48"/>
      <c r="BD226" s="48"/>
    </row>
    <row r="227" spans="1:56" ht="15" customHeight="1">
      <c r="A227" s="48">
        <v>1</v>
      </c>
      <c r="B227" s="48"/>
      <c r="C227" s="48"/>
      <c r="D227" s="48"/>
      <c r="E227" s="48"/>
      <c r="F227" s="48"/>
      <c r="G227" s="48">
        <v>2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>
        <v>3</v>
      </c>
      <c r="U227" s="48"/>
      <c r="V227" s="48"/>
      <c r="W227" s="48"/>
      <c r="X227" s="48"/>
      <c r="Y227" s="48"/>
      <c r="Z227" s="48"/>
      <c r="AA227" s="48">
        <v>4</v>
      </c>
      <c r="AB227" s="48"/>
      <c r="AC227" s="48"/>
      <c r="AD227" s="48"/>
      <c r="AE227" s="48"/>
      <c r="AF227" s="48">
        <v>5</v>
      </c>
      <c r="AG227" s="48"/>
      <c r="AH227" s="48"/>
      <c r="AI227" s="48"/>
      <c r="AJ227" s="48"/>
      <c r="AK227" s="48">
        <v>6</v>
      </c>
      <c r="AL227" s="48"/>
      <c r="AM227" s="48"/>
      <c r="AN227" s="48"/>
      <c r="AO227" s="48"/>
      <c r="AP227" s="48">
        <v>7</v>
      </c>
      <c r="AQ227" s="48"/>
      <c r="AR227" s="48"/>
      <c r="AS227" s="48"/>
      <c r="AT227" s="48"/>
      <c r="AU227" s="48">
        <v>8</v>
      </c>
      <c r="AV227" s="48"/>
      <c r="AW227" s="48"/>
      <c r="AX227" s="48"/>
      <c r="AY227" s="48"/>
      <c r="AZ227" s="48">
        <v>9</v>
      </c>
      <c r="BA227" s="48"/>
      <c r="BB227" s="48"/>
      <c r="BC227" s="48"/>
      <c r="BD227" s="48"/>
    </row>
    <row r="228" spans="1:79" s="2" customFormat="1" ht="12" customHeight="1" hidden="1">
      <c r="A228" s="46" t="s">
        <v>90</v>
      </c>
      <c r="B228" s="46"/>
      <c r="C228" s="46"/>
      <c r="D228" s="46"/>
      <c r="E228" s="46"/>
      <c r="F228" s="46"/>
      <c r="G228" s="97" t="s">
        <v>78</v>
      </c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 t="s">
        <v>100</v>
      </c>
      <c r="U228" s="97"/>
      <c r="V228" s="97"/>
      <c r="W228" s="97"/>
      <c r="X228" s="97"/>
      <c r="Y228" s="97"/>
      <c r="Z228" s="97"/>
      <c r="AA228" s="52" t="s">
        <v>81</v>
      </c>
      <c r="AB228" s="52"/>
      <c r="AC228" s="52"/>
      <c r="AD228" s="52"/>
      <c r="AE228" s="52"/>
      <c r="AF228" s="52" t="s">
        <v>82</v>
      </c>
      <c r="AG228" s="52"/>
      <c r="AH228" s="52"/>
      <c r="AI228" s="52"/>
      <c r="AJ228" s="52"/>
      <c r="AK228" s="82" t="s">
        <v>153</v>
      </c>
      <c r="AL228" s="82"/>
      <c r="AM228" s="82"/>
      <c r="AN228" s="82"/>
      <c r="AO228" s="82"/>
      <c r="AP228" s="52" t="s">
        <v>83</v>
      </c>
      <c r="AQ228" s="52"/>
      <c r="AR228" s="52"/>
      <c r="AS228" s="52"/>
      <c r="AT228" s="52"/>
      <c r="AU228" s="52" t="s">
        <v>84</v>
      </c>
      <c r="AV228" s="52"/>
      <c r="AW228" s="52"/>
      <c r="AX228" s="52"/>
      <c r="AY228" s="52"/>
      <c r="AZ228" s="82" t="s">
        <v>153</v>
      </c>
      <c r="BA228" s="82"/>
      <c r="BB228" s="82"/>
      <c r="BC228" s="82"/>
      <c r="BD228" s="82"/>
      <c r="CA228" s="2" t="s">
        <v>54</v>
      </c>
    </row>
    <row r="229" spans="1:79" s="9" customFormat="1" ht="12.75">
      <c r="A229" s="141"/>
      <c r="B229" s="141"/>
      <c r="C229" s="141"/>
      <c r="D229" s="141"/>
      <c r="E229" s="141"/>
      <c r="F229" s="141"/>
      <c r="G229" s="183" t="s">
        <v>179</v>
      </c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4"/>
      <c r="U229" s="184"/>
      <c r="V229" s="184"/>
      <c r="W229" s="184"/>
      <c r="X229" s="184"/>
      <c r="Y229" s="184"/>
      <c r="Z229" s="184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>
        <f>IF(ISNUMBER(AA229),AA229,0)+IF(ISNUMBER(AF229),AF229,0)</f>
        <v>0</v>
      </c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>
        <f>IF(ISNUMBER(AP229),AP229,0)+IF(ISNUMBER(AU229),AU229,0)</f>
        <v>0</v>
      </c>
      <c r="BA229" s="182"/>
      <c r="BB229" s="182"/>
      <c r="BC229" s="182"/>
      <c r="BD229" s="182"/>
      <c r="CA229" s="9" t="s">
        <v>55</v>
      </c>
    </row>
    <row r="232" spans="1:64" ht="14.25" customHeight="1">
      <c r="A232" s="51" t="s">
        <v>346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</row>
    <row r="233" spans="1:65" ht="15" customHeight="1">
      <c r="A233" s="76" t="s">
        <v>245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</row>
    <row r="234" spans="1:71" ht="22.5" customHeight="1">
      <c r="A234" s="48" t="s">
        <v>159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89" t="s">
        <v>160</v>
      </c>
      <c r="O234" s="90"/>
      <c r="P234" s="90"/>
      <c r="Q234" s="90"/>
      <c r="R234" s="90"/>
      <c r="S234" s="90"/>
      <c r="T234" s="90"/>
      <c r="U234" s="91"/>
      <c r="V234" s="89" t="s">
        <v>161</v>
      </c>
      <c r="W234" s="90"/>
      <c r="X234" s="90"/>
      <c r="Y234" s="90"/>
      <c r="Z234" s="91"/>
      <c r="AA234" s="48" t="s">
        <v>246</v>
      </c>
      <c r="AB234" s="48"/>
      <c r="AC234" s="48"/>
      <c r="AD234" s="48"/>
      <c r="AE234" s="48"/>
      <c r="AF234" s="48"/>
      <c r="AG234" s="48"/>
      <c r="AH234" s="48"/>
      <c r="AI234" s="48"/>
      <c r="AJ234" s="48" t="s">
        <v>247</v>
      </c>
      <c r="AK234" s="48"/>
      <c r="AL234" s="48"/>
      <c r="AM234" s="48"/>
      <c r="AN234" s="48"/>
      <c r="AO234" s="48"/>
      <c r="AP234" s="48"/>
      <c r="AQ234" s="48"/>
      <c r="AR234" s="48"/>
      <c r="AS234" s="48" t="s">
        <v>248</v>
      </c>
      <c r="AT234" s="48"/>
      <c r="AU234" s="48"/>
      <c r="AV234" s="48"/>
      <c r="AW234" s="48"/>
      <c r="AX234" s="48"/>
      <c r="AY234" s="48"/>
      <c r="AZ234" s="48"/>
      <c r="BA234" s="48"/>
      <c r="BB234" s="48" t="s">
        <v>249</v>
      </c>
      <c r="BC234" s="48"/>
      <c r="BD234" s="48"/>
      <c r="BE234" s="48"/>
      <c r="BF234" s="48"/>
      <c r="BG234" s="48"/>
      <c r="BH234" s="48"/>
      <c r="BI234" s="48"/>
      <c r="BJ234" s="48"/>
      <c r="BK234" s="48" t="s">
        <v>251</v>
      </c>
      <c r="BL234" s="48"/>
      <c r="BM234" s="48"/>
      <c r="BN234" s="48"/>
      <c r="BO234" s="48"/>
      <c r="BP234" s="48"/>
      <c r="BQ234" s="48"/>
      <c r="BR234" s="48"/>
      <c r="BS234" s="48"/>
    </row>
    <row r="235" spans="1:71" ht="95.25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92"/>
      <c r="O235" s="93"/>
      <c r="P235" s="93"/>
      <c r="Q235" s="93"/>
      <c r="R235" s="93"/>
      <c r="S235" s="93"/>
      <c r="T235" s="93"/>
      <c r="U235" s="94"/>
      <c r="V235" s="92"/>
      <c r="W235" s="93"/>
      <c r="X235" s="93"/>
      <c r="Y235" s="93"/>
      <c r="Z235" s="94"/>
      <c r="AA235" s="110" t="s">
        <v>164</v>
      </c>
      <c r="AB235" s="110"/>
      <c r="AC235" s="110"/>
      <c r="AD235" s="110"/>
      <c r="AE235" s="110"/>
      <c r="AF235" s="110" t="s">
        <v>165</v>
      </c>
      <c r="AG235" s="110"/>
      <c r="AH235" s="110"/>
      <c r="AI235" s="110"/>
      <c r="AJ235" s="110" t="s">
        <v>164</v>
      </c>
      <c r="AK235" s="110"/>
      <c r="AL235" s="110"/>
      <c r="AM235" s="110"/>
      <c r="AN235" s="110"/>
      <c r="AO235" s="110" t="s">
        <v>165</v>
      </c>
      <c r="AP235" s="110"/>
      <c r="AQ235" s="110"/>
      <c r="AR235" s="110"/>
      <c r="AS235" s="110" t="s">
        <v>164</v>
      </c>
      <c r="AT235" s="110"/>
      <c r="AU235" s="110"/>
      <c r="AV235" s="110"/>
      <c r="AW235" s="110"/>
      <c r="AX235" s="110" t="s">
        <v>165</v>
      </c>
      <c r="AY235" s="110"/>
      <c r="AZ235" s="110"/>
      <c r="BA235" s="110"/>
      <c r="BB235" s="110" t="s">
        <v>164</v>
      </c>
      <c r="BC235" s="110"/>
      <c r="BD235" s="110"/>
      <c r="BE235" s="110"/>
      <c r="BF235" s="110"/>
      <c r="BG235" s="110" t="s">
        <v>165</v>
      </c>
      <c r="BH235" s="110"/>
      <c r="BI235" s="110"/>
      <c r="BJ235" s="110"/>
      <c r="BK235" s="110" t="s">
        <v>164</v>
      </c>
      <c r="BL235" s="110"/>
      <c r="BM235" s="110"/>
      <c r="BN235" s="110"/>
      <c r="BO235" s="110"/>
      <c r="BP235" s="110" t="s">
        <v>165</v>
      </c>
      <c r="BQ235" s="110"/>
      <c r="BR235" s="110"/>
      <c r="BS235" s="110"/>
    </row>
    <row r="236" spans="1:71" ht="15" customHeight="1">
      <c r="A236" s="48">
        <v>1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65">
        <v>2</v>
      </c>
      <c r="O236" s="66"/>
      <c r="P236" s="66"/>
      <c r="Q236" s="66"/>
      <c r="R236" s="66"/>
      <c r="S236" s="66"/>
      <c r="T236" s="66"/>
      <c r="U236" s="67"/>
      <c r="V236" s="48">
        <v>3</v>
      </c>
      <c r="W236" s="48"/>
      <c r="X236" s="48"/>
      <c r="Y236" s="48"/>
      <c r="Z236" s="48"/>
      <c r="AA236" s="48">
        <v>4</v>
      </c>
      <c r="AB236" s="48"/>
      <c r="AC236" s="48"/>
      <c r="AD236" s="48"/>
      <c r="AE236" s="48"/>
      <c r="AF236" s="48">
        <v>5</v>
      </c>
      <c r="AG236" s="48"/>
      <c r="AH236" s="48"/>
      <c r="AI236" s="48"/>
      <c r="AJ236" s="48">
        <v>6</v>
      </c>
      <c r="AK236" s="48"/>
      <c r="AL236" s="48"/>
      <c r="AM236" s="48"/>
      <c r="AN236" s="48"/>
      <c r="AO236" s="48">
        <v>7</v>
      </c>
      <c r="AP236" s="48"/>
      <c r="AQ236" s="48"/>
      <c r="AR236" s="48"/>
      <c r="AS236" s="48">
        <v>8</v>
      </c>
      <c r="AT236" s="48"/>
      <c r="AU236" s="48"/>
      <c r="AV236" s="48"/>
      <c r="AW236" s="48"/>
      <c r="AX236" s="48">
        <v>9</v>
      </c>
      <c r="AY236" s="48"/>
      <c r="AZ236" s="48"/>
      <c r="BA236" s="48"/>
      <c r="BB236" s="48">
        <v>10</v>
      </c>
      <c r="BC236" s="48"/>
      <c r="BD236" s="48"/>
      <c r="BE236" s="48"/>
      <c r="BF236" s="48"/>
      <c r="BG236" s="48">
        <v>11</v>
      </c>
      <c r="BH236" s="48"/>
      <c r="BI236" s="48"/>
      <c r="BJ236" s="48"/>
      <c r="BK236" s="48">
        <v>12</v>
      </c>
      <c r="BL236" s="48"/>
      <c r="BM236" s="48"/>
      <c r="BN236" s="48"/>
      <c r="BO236" s="48"/>
      <c r="BP236" s="48">
        <v>13</v>
      </c>
      <c r="BQ236" s="48"/>
      <c r="BR236" s="48"/>
      <c r="BS236" s="48"/>
    </row>
    <row r="237" spans="1:79" s="2" customFormat="1" ht="12" customHeight="1" hidden="1">
      <c r="A237" s="97" t="s">
        <v>177</v>
      </c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46" t="s">
        <v>162</v>
      </c>
      <c r="O237" s="46"/>
      <c r="P237" s="46"/>
      <c r="Q237" s="46"/>
      <c r="R237" s="46"/>
      <c r="S237" s="46"/>
      <c r="T237" s="46"/>
      <c r="U237" s="46"/>
      <c r="V237" s="46" t="s">
        <v>163</v>
      </c>
      <c r="W237" s="46"/>
      <c r="X237" s="46"/>
      <c r="Y237" s="46"/>
      <c r="Z237" s="46"/>
      <c r="AA237" s="52" t="s">
        <v>86</v>
      </c>
      <c r="AB237" s="52"/>
      <c r="AC237" s="52"/>
      <c r="AD237" s="52"/>
      <c r="AE237" s="52"/>
      <c r="AF237" s="52" t="s">
        <v>87</v>
      </c>
      <c r="AG237" s="52"/>
      <c r="AH237" s="52"/>
      <c r="AI237" s="52"/>
      <c r="AJ237" s="52" t="s">
        <v>88</v>
      </c>
      <c r="AK237" s="52"/>
      <c r="AL237" s="52"/>
      <c r="AM237" s="52"/>
      <c r="AN237" s="52"/>
      <c r="AO237" s="52" t="s">
        <v>89</v>
      </c>
      <c r="AP237" s="52"/>
      <c r="AQ237" s="52"/>
      <c r="AR237" s="52"/>
      <c r="AS237" s="52" t="s">
        <v>79</v>
      </c>
      <c r="AT237" s="52"/>
      <c r="AU237" s="52"/>
      <c r="AV237" s="52"/>
      <c r="AW237" s="52"/>
      <c r="AX237" s="52" t="s">
        <v>80</v>
      </c>
      <c r="AY237" s="52"/>
      <c r="AZ237" s="52"/>
      <c r="BA237" s="52"/>
      <c r="BB237" s="52" t="s">
        <v>81</v>
      </c>
      <c r="BC237" s="52"/>
      <c r="BD237" s="52"/>
      <c r="BE237" s="52"/>
      <c r="BF237" s="52"/>
      <c r="BG237" s="52" t="s">
        <v>82</v>
      </c>
      <c r="BH237" s="52"/>
      <c r="BI237" s="52"/>
      <c r="BJ237" s="52"/>
      <c r="BK237" s="52" t="s">
        <v>83</v>
      </c>
      <c r="BL237" s="52"/>
      <c r="BM237" s="52"/>
      <c r="BN237" s="52"/>
      <c r="BO237" s="52"/>
      <c r="BP237" s="52" t="s">
        <v>84</v>
      </c>
      <c r="BQ237" s="52"/>
      <c r="BR237" s="52"/>
      <c r="BS237" s="52"/>
      <c r="CA237" s="2" t="s">
        <v>56</v>
      </c>
    </row>
    <row r="238" spans="1:79" s="8" customFormat="1" ht="25.5" customHeight="1">
      <c r="A238" s="71" t="s">
        <v>311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3"/>
      <c r="N238" s="68" t="s">
        <v>312</v>
      </c>
      <c r="O238" s="69"/>
      <c r="P238" s="69"/>
      <c r="Q238" s="69"/>
      <c r="R238" s="69"/>
      <c r="S238" s="69"/>
      <c r="T238" s="69"/>
      <c r="U238" s="70"/>
      <c r="V238" s="117">
        <v>0</v>
      </c>
      <c r="W238" s="117"/>
      <c r="X238" s="117"/>
      <c r="Y238" s="117"/>
      <c r="Z238" s="117"/>
      <c r="AA238" s="117">
        <v>1450578</v>
      </c>
      <c r="AB238" s="117"/>
      <c r="AC238" s="117"/>
      <c r="AD238" s="117"/>
      <c r="AE238" s="117"/>
      <c r="AF238" s="117">
        <v>100</v>
      </c>
      <c r="AG238" s="117"/>
      <c r="AH238" s="117"/>
      <c r="AI238" s="117"/>
      <c r="AJ238" s="117">
        <v>0</v>
      </c>
      <c r="AK238" s="117"/>
      <c r="AL238" s="117"/>
      <c r="AM238" s="117"/>
      <c r="AN238" s="117"/>
      <c r="AO238" s="117">
        <v>0</v>
      </c>
      <c r="AP238" s="117"/>
      <c r="AQ238" s="117"/>
      <c r="AR238" s="117"/>
      <c r="AS238" s="117">
        <v>0</v>
      </c>
      <c r="AT238" s="117"/>
      <c r="AU238" s="117"/>
      <c r="AV238" s="117"/>
      <c r="AW238" s="117"/>
      <c r="AX238" s="117">
        <v>0</v>
      </c>
      <c r="AY238" s="117"/>
      <c r="AZ238" s="117"/>
      <c r="BA238" s="117"/>
      <c r="BB238" s="117">
        <v>0</v>
      </c>
      <c r="BC238" s="117"/>
      <c r="BD238" s="117"/>
      <c r="BE238" s="117"/>
      <c r="BF238" s="117"/>
      <c r="BG238" s="117">
        <v>0</v>
      </c>
      <c r="BH238" s="117"/>
      <c r="BI238" s="117"/>
      <c r="BJ238" s="117"/>
      <c r="BK238" s="117">
        <v>0</v>
      </c>
      <c r="BL238" s="117"/>
      <c r="BM238" s="117"/>
      <c r="BN238" s="117"/>
      <c r="BO238" s="117"/>
      <c r="BP238" s="113">
        <v>0</v>
      </c>
      <c r="BQ238" s="114"/>
      <c r="BR238" s="114"/>
      <c r="BS238" s="115"/>
      <c r="CA238" s="8" t="s">
        <v>57</v>
      </c>
    </row>
    <row r="239" spans="1:71" s="8" customFormat="1" ht="25.5" customHeight="1">
      <c r="A239" s="71" t="s">
        <v>313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3"/>
      <c r="N239" s="68" t="s">
        <v>314</v>
      </c>
      <c r="O239" s="69"/>
      <c r="P239" s="69"/>
      <c r="Q239" s="69"/>
      <c r="R239" s="69"/>
      <c r="S239" s="69"/>
      <c r="T239" s="69"/>
      <c r="U239" s="70"/>
      <c r="V239" s="117">
        <v>0</v>
      </c>
      <c r="W239" s="117"/>
      <c r="X239" s="117"/>
      <c r="Y239" s="117"/>
      <c r="Z239" s="117"/>
      <c r="AA239" s="117">
        <v>0</v>
      </c>
      <c r="AB239" s="117"/>
      <c r="AC239" s="117"/>
      <c r="AD239" s="117"/>
      <c r="AE239" s="117"/>
      <c r="AF239" s="117">
        <v>0</v>
      </c>
      <c r="AG239" s="117"/>
      <c r="AH239" s="117"/>
      <c r="AI239" s="117"/>
      <c r="AJ239" s="117">
        <v>0</v>
      </c>
      <c r="AK239" s="117"/>
      <c r="AL239" s="117"/>
      <c r="AM239" s="117"/>
      <c r="AN239" s="117"/>
      <c r="AO239" s="117">
        <v>0</v>
      </c>
      <c r="AP239" s="117"/>
      <c r="AQ239" s="117"/>
      <c r="AR239" s="117"/>
      <c r="AS239" s="117">
        <v>570000</v>
      </c>
      <c r="AT239" s="117"/>
      <c r="AU239" s="117"/>
      <c r="AV239" s="117"/>
      <c r="AW239" s="117"/>
      <c r="AX239" s="117">
        <v>0</v>
      </c>
      <c r="AY239" s="117"/>
      <c r="AZ239" s="117"/>
      <c r="BA239" s="117"/>
      <c r="BB239" s="117">
        <v>0</v>
      </c>
      <c r="BC239" s="117"/>
      <c r="BD239" s="117"/>
      <c r="BE239" s="117"/>
      <c r="BF239" s="117"/>
      <c r="BG239" s="117">
        <v>0</v>
      </c>
      <c r="BH239" s="117"/>
      <c r="BI239" s="117"/>
      <c r="BJ239" s="117"/>
      <c r="BK239" s="117">
        <v>0</v>
      </c>
      <c r="BL239" s="117"/>
      <c r="BM239" s="117"/>
      <c r="BN239" s="117"/>
      <c r="BO239" s="117"/>
      <c r="BP239" s="113">
        <v>0</v>
      </c>
      <c r="BQ239" s="114"/>
      <c r="BR239" s="114"/>
      <c r="BS239" s="115"/>
    </row>
    <row r="240" spans="1:71" s="9" customFormat="1" ht="12.75" customHeight="1">
      <c r="A240" s="148" t="s">
        <v>179</v>
      </c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50"/>
      <c r="N240" s="142"/>
      <c r="O240" s="143"/>
      <c r="P240" s="143"/>
      <c r="Q240" s="143"/>
      <c r="R240" s="143"/>
      <c r="S240" s="143"/>
      <c r="T240" s="143"/>
      <c r="U240" s="145"/>
      <c r="V240" s="185"/>
      <c r="W240" s="185"/>
      <c r="X240" s="185"/>
      <c r="Y240" s="185"/>
      <c r="Z240" s="185"/>
      <c r="AA240" s="185">
        <v>1450578</v>
      </c>
      <c r="AB240" s="185"/>
      <c r="AC240" s="185"/>
      <c r="AD240" s="185"/>
      <c r="AE240" s="185"/>
      <c r="AF240" s="185"/>
      <c r="AG240" s="185"/>
      <c r="AH240" s="185"/>
      <c r="AI240" s="185"/>
      <c r="AJ240" s="185">
        <v>0</v>
      </c>
      <c r="AK240" s="185"/>
      <c r="AL240" s="185"/>
      <c r="AM240" s="185"/>
      <c r="AN240" s="185"/>
      <c r="AO240" s="185"/>
      <c r="AP240" s="185"/>
      <c r="AQ240" s="185"/>
      <c r="AR240" s="185"/>
      <c r="AS240" s="185">
        <v>570000</v>
      </c>
      <c r="AT240" s="185"/>
      <c r="AU240" s="185"/>
      <c r="AV240" s="185"/>
      <c r="AW240" s="185"/>
      <c r="AX240" s="185"/>
      <c r="AY240" s="185"/>
      <c r="AZ240" s="185"/>
      <c r="BA240" s="185"/>
      <c r="BB240" s="185">
        <v>0</v>
      </c>
      <c r="BC240" s="185"/>
      <c r="BD240" s="185"/>
      <c r="BE240" s="185"/>
      <c r="BF240" s="185"/>
      <c r="BG240" s="185"/>
      <c r="BH240" s="185"/>
      <c r="BI240" s="185"/>
      <c r="BJ240" s="185"/>
      <c r="BK240" s="185">
        <v>0</v>
      </c>
      <c r="BL240" s="185"/>
      <c r="BM240" s="185"/>
      <c r="BN240" s="185"/>
      <c r="BO240" s="185"/>
      <c r="BP240" s="186"/>
      <c r="BQ240" s="187"/>
      <c r="BR240" s="187"/>
      <c r="BS240" s="188"/>
    </row>
    <row r="243" spans="1:64" ht="35.25" customHeight="1">
      <c r="A243" s="51" t="s">
        <v>347</v>
      </c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</row>
    <row r="244" spans="1:64" ht="1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</row>
    <row r="245" spans="1:6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7" spans="1:64" ht="28.5" customHeight="1">
      <c r="A247" s="56" t="s">
        <v>332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</row>
    <row r="248" spans="1:64" ht="14.25" customHeight="1">
      <c r="A248" s="51" t="s">
        <v>318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</row>
    <row r="249" spans="1:64" ht="15" customHeight="1">
      <c r="A249" s="55" t="s">
        <v>245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</row>
    <row r="250" spans="1:64" ht="42.75" customHeight="1">
      <c r="A250" s="110" t="s">
        <v>166</v>
      </c>
      <c r="B250" s="110"/>
      <c r="C250" s="110"/>
      <c r="D250" s="110"/>
      <c r="E250" s="110"/>
      <c r="F250" s="110"/>
      <c r="G250" s="48" t="s">
        <v>20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 t="s">
        <v>16</v>
      </c>
      <c r="U250" s="48"/>
      <c r="V250" s="48"/>
      <c r="W250" s="48"/>
      <c r="X250" s="48"/>
      <c r="Y250" s="48"/>
      <c r="Z250" s="48" t="s">
        <v>15</v>
      </c>
      <c r="AA250" s="48"/>
      <c r="AB250" s="48"/>
      <c r="AC250" s="48"/>
      <c r="AD250" s="48"/>
      <c r="AE250" s="48" t="s">
        <v>167</v>
      </c>
      <c r="AF250" s="48"/>
      <c r="AG250" s="48"/>
      <c r="AH250" s="48"/>
      <c r="AI250" s="48"/>
      <c r="AJ250" s="48"/>
      <c r="AK250" s="48" t="s">
        <v>168</v>
      </c>
      <c r="AL250" s="48"/>
      <c r="AM250" s="48"/>
      <c r="AN250" s="48"/>
      <c r="AO250" s="48"/>
      <c r="AP250" s="48"/>
      <c r="AQ250" s="48" t="s">
        <v>169</v>
      </c>
      <c r="AR250" s="48"/>
      <c r="AS250" s="48"/>
      <c r="AT250" s="48"/>
      <c r="AU250" s="48"/>
      <c r="AV250" s="48"/>
      <c r="AW250" s="48" t="s">
        <v>120</v>
      </c>
      <c r="AX250" s="48"/>
      <c r="AY250" s="48"/>
      <c r="AZ250" s="48"/>
      <c r="BA250" s="48"/>
      <c r="BB250" s="48"/>
      <c r="BC250" s="48"/>
      <c r="BD250" s="48"/>
      <c r="BE250" s="48"/>
      <c r="BF250" s="48"/>
      <c r="BG250" s="48" t="s">
        <v>170</v>
      </c>
      <c r="BH250" s="48"/>
      <c r="BI250" s="48"/>
      <c r="BJ250" s="48"/>
      <c r="BK250" s="48"/>
      <c r="BL250" s="48"/>
    </row>
    <row r="251" spans="1:64" ht="39.75" customHeight="1">
      <c r="A251" s="110"/>
      <c r="B251" s="110"/>
      <c r="C251" s="110"/>
      <c r="D251" s="110"/>
      <c r="E251" s="110"/>
      <c r="F251" s="110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 t="s">
        <v>18</v>
      </c>
      <c r="AX251" s="48"/>
      <c r="AY251" s="48"/>
      <c r="AZ251" s="48"/>
      <c r="BA251" s="48"/>
      <c r="BB251" s="48" t="s">
        <v>17</v>
      </c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</row>
    <row r="252" spans="1:64" ht="15" customHeight="1">
      <c r="A252" s="48">
        <v>1</v>
      </c>
      <c r="B252" s="48"/>
      <c r="C252" s="48"/>
      <c r="D252" s="48"/>
      <c r="E252" s="48"/>
      <c r="F252" s="48"/>
      <c r="G252" s="48">
        <v>2</v>
      </c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>
        <v>3</v>
      </c>
      <c r="U252" s="48"/>
      <c r="V252" s="48"/>
      <c r="W252" s="48"/>
      <c r="X252" s="48"/>
      <c r="Y252" s="48"/>
      <c r="Z252" s="48">
        <v>4</v>
      </c>
      <c r="AA252" s="48"/>
      <c r="AB252" s="48"/>
      <c r="AC252" s="48"/>
      <c r="AD252" s="48"/>
      <c r="AE252" s="48">
        <v>5</v>
      </c>
      <c r="AF252" s="48"/>
      <c r="AG252" s="48"/>
      <c r="AH252" s="48"/>
      <c r="AI252" s="48"/>
      <c r="AJ252" s="48"/>
      <c r="AK252" s="48">
        <v>6</v>
      </c>
      <c r="AL252" s="48"/>
      <c r="AM252" s="48"/>
      <c r="AN252" s="48"/>
      <c r="AO252" s="48"/>
      <c r="AP252" s="48"/>
      <c r="AQ252" s="48">
        <v>7</v>
      </c>
      <c r="AR252" s="48"/>
      <c r="AS252" s="48"/>
      <c r="AT252" s="48"/>
      <c r="AU252" s="48"/>
      <c r="AV252" s="48"/>
      <c r="AW252" s="48">
        <v>8</v>
      </c>
      <c r="AX252" s="48"/>
      <c r="AY252" s="48"/>
      <c r="AZ252" s="48"/>
      <c r="BA252" s="48"/>
      <c r="BB252" s="48">
        <v>9</v>
      </c>
      <c r="BC252" s="48"/>
      <c r="BD252" s="48"/>
      <c r="BE252" s="48"/>
      <c r="BF252" s="48"/>
      <c r="BG252" s="48">
        <v>10</v>
      </c>
      <c r="BH252" s="48"/>
      <c r="BI252" s="48"/>
      <c r="BJ252" s="48"/>
      <c r="BK252" s="48"/>
      <c r="BL252" s="48"/>
    </row>
    <row r="253" spans="1:79" s="2" customFormat="1" ht="12" customHeight="1" hidden="1">
      <c r="A253" s="46" t="s">
        <v>85</v>
      </c>
      <c r="B253" s="46"/>
      <c r="C253" s="46"/>
      <c r="D253" s="46"/>
      <c r="E253" s="46"/>
      <c r="F253" s="46"/>
      <c r="G253" s="97" t="s">
        <v>78</v>
      </c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52" t="s">
        <v>101</v>
      </c>
      <c r="U253" s="52"/>
      <c r="V253" s="52"/>
      <c r="W253" s="52"/>
      <c r="X253" s="52"/>
      <c r="Y253" s="52"/>
      <c r="Z253" s="52" t="s">
        <v>102</v>
      </c>
      <c r="AA253" s="52"/>
      <c r="AB253" s="52"/>
      <c r="AC253" s="52"/>
      <c r="AD253" s="52"/>
      <c r="AE253" s="52" t="s">
        <v>103</v>
      </c>
      <c r="AF253" s="52"/>
      <c r="AG253" s="52"/>
      <c r="AH253" s="52"/>
      <c r="AI253" s="52"/>
      <c r="AJ253" s="52"/>
      <c r="AK253" s="52" t="s">
        <v>104</v>
      </c>
      <c r="AL253" s="52"/>
      <c r="AM253" s="52"/>
      <c r="AN253" s="52"/>
      <c r="AO253" s="52"/>
      <c r="AP253" s="52"/>
      <c r="AQ253" s="120" t="s">
        <v>122</v>
      </c>
      <c r="AR253" s="52"/>
      <c r="AS253" s="52"/>
      <c r="AT253" s="52"/>
      <c r="AU253" s="52"/>
      <c r="AV253" s="52"/>
      <c r="AW253" s="52" t="s">
        <v>105</v>
      </c>
      <c r="AX253" s="52"/>
      <c r="AY253" s="52"/>
      <c r="AZ253" s="52"/>
      <c r="BA253" s="52"/>
      <c r="BB253" s="52" t="s">
        <v>106</v>
      </c>
      <c r="BC253" s="52"/>
      <c r="BD253" s="52"/>
      <c r="BE253" s="52"/>
      <c r="BF253" s="52"/>
      <c r="BG253" s="120" t="s">
        <v>123</v>
      </c>
      <c r="BH253" s="52"/>
      <c r="BI253" s="52"/>
      <c r="BJ253" s="52"/>
      <c r="BK253" s="52"/>
      <c r="BL253" s="52"/>
      <c r="CA253" s="2" t="s">
        <v>58</v>
      </c>
    </row>
    <row r="254" spans="1:79" s="8" customFormat="1" ht="12.75" customHeight="1">
      <c r="A254" s="46">
        <v>2111</v>
      </c>
      <c r="B254" s="46"/>
      <c r="C254" s="46"/>
      <c r="D254" s="46"/>
      <c r="E254" s="46"/>
      <c r="F254" s="46"/>
      <c r="G254" s="71" t="s">
        <v>258</v>
      </c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3"/>
      <c r="T254" s="96">
        <v>12511600</v>
      </c>
      <c r="U254" s="96"/>
      <c r="V254" s="96"/>
      <c r="W254" s="96"/>
      <c r="X254" s="96"/>
      <c r="Y254" s="96"/>
      <c r="Z254" s="96">
        <v>12511600</v>
      </c>
      <c r="AA254" s="96"/>
      <c r="AB254" s="96"/>
      <c r="AC254" s="96"/>
      <c r="AD254" s="96"/>
      <c r="AE254" s="96">
        <v>0</v>
      </c>
      <c r="AF254" s="96"/>
      <c r="AG254" s="96"/>
      <c r="AH254" s="96"/>
      <c r="AI254" s="96"/>
      <c r="AJ254" s="96"/>
      <c r="AK254" s="96">
        <v>0</v>
      </c>
      <c r="AL254" s="96"/>
      <c r="AM254" s="96"/>
      <c r="AN254" s="96"/>
      <c r="AO254" s="96"/>
      <c r="AP254" s="96"/>
      <c r="AQ254" s="96">
        <f>IF(ISNUMBER(AK254),AK254,0)-IF(ISNUMBER(AE254),AE254,0)</f>
        <v>0</v>
      </c>
      <c r="AR254" s="96"/>
      <c r="AS254" s="96"/>
      <c r="AT254" s="96"/>
      <c r="AU254" s="96"/>
      <c r="AV254" s="96"/>
      <c r="AW254" s="96">
        <v>0</v>
      </c>
      <c r="AX254" s="96"/>
      <c r="AY254" s="96"/>
      <c r="AZ254" s="96"/>
      <c r="BA254" s="96"/>
      <c r="BB254" s="96">
        <v>0</v>
      </c>
      <c r="BC254" s="96"/>
      <c r="BD254" s="96"/>
      <c r="BE254" s="96"/>
      <c r="BF254" s="96"/>
      <c r="BG254" s="96">
        <f>IF(ISNUMBER(Z254),Z254,0)+IF(ISNUMBER(AK254),AK254,0)</f>
        <v>12511600</v>
      </c>
      <c r="BH254" s="96"/>
      <c r="BI254" s="96"/>
      <c r="BJ254" s="96"/>
      <c r="BK254" s="96"/>
      <c r="BL254" s="96"/>
      <c r="CA254" s="8" t="s">
        <v>59</v>
      </c>
    </row>
    <row r="255" spans="1:64" s="8" customFormat="1" ht="12.75" customHeight="1">
      <c r="A255" s="46">
        <v>2120</v>
      </c>
      <c r="B255" s="46"/>
      <c r="C255" s="46"/>
      <c r="D255" s="46"/>
      <c r="E255" s="46"/>
      <c r="F255" s="46"/>
      <c r="G255" s="71" t="s">
        <v>259</v>
      </c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3"/>
      <c r="T255" s="96">
        <v>2711080</v>
      </c>
      <c r="U255" s="96"/>
      <c r="V255" s="96"/>
      <c r="W255" s="96"/>
      <c r="X255" s="96"/>
      <c r="Y255" s="96"/>
      <c r="Z255" s="96">
        <v>2710780</v>
      </c>
      <c r="AA255" s="96"/>
      <c r="AB255" s="96"/>
      <c r="AC255" s="96"/>
      <c r="AD255" s="96"/>
      <c r="AE255" s="96">
        <v>0</v>
      </c>
      <c r="AF255" s="96"/>
      <c r="AG255" s="96"/>
      <c r="AH255" s="96"/>
      <c r="AI255" s="96"/>
      <c r="AJ255" s="96"/>
      <c r="AK255" s="96">
        <v>0</v>
      </c>
      <c r="AL255" s="96"/>
      <c r="AM255" s="96"/>
      <c r="AN255" s="96"/>
      <c r="AO255" s="96"/>
      <c r="AP255" s="96"/>
      <c r="AQ255" s="96">
        <f>IF(ISNUMBER(AK255),AK255,0)-IF(ISNUMBER(AE255),AE255,0)</f>
        <v>0</v>
      </c>
      <c r="AR255" s="96"/>
      <c r="AS255" s="96"/>
      <c r="AT255" s="96"/>
      <c r="AU255" s="96"/>
      <c r="AV255" s="96"/>
      <c r="AW255" s="96">
        <v>0</v>
      </c>
      <c r="AX255" s="96"/>
      <c r="AY255" s="96"/>
      <c r="AZ255" s="96"/>
      <c r="BA255" s="96"/>
      <c r="BB255" s="96">
        <v>0</v>
      </c>
      <c r="BC255" s="96"/>
      <c r="BD255" s="96"/>
      <c r="BE255" s="96"/>
      <c r="BF255" s="96"/>
      <c r="BG255" s="96">
        <f>IF(ISNUMBER(Z255),Z255,0)+IF(ISNUMBER(AK255),AK255,0)</f>
        <v>2710780</v>
      </c>
      <c r="BH255" s="96"/>
      <c r="BI255" s="96"/>
      <c r="BJ255" s="96"/>
      <c r="BK255" s="96"/>
      <c r="BL255" s="96"/>
    </row>
    <row r="256" spans="1:64" s="8" customFormat="1" ht="25.5" customHeight="1">
      <c r="A256" s="46">
        <v>2210</v>
      </c>
      <c r="B256" s="46"/>
      <c r="C256" s="46"/>
      <c r="D256" s="46"/>
      <c r="E256" s="46"/>
      <c r="F256" s="46"/>
      <c r="G256" s="71" t="s">
        <v>260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3"/>
      <c r="T256" s="96">
        <v>769720</v>
      </c>
      <c r="U256" s="96"/>
      <c r="V256" s="96"/>
      <c r="W256" s="96"/>
      <c r="X256" s="96"/>
      <c r="Y256" s="96"/>
      <c r="Z256" s="96">
        <v>769720</v>
      </c>
      <c r="AA256" s="96"/>
      <c r="AB256" s="96"/>
      <c r="AC256" s="96"/>
      <c r="AD256" s="96"/>
      <c r="AE256" s="96">
        <v>0</v>
      </c>
      <c r="AF256" s="96"/>
      <c r="AG256" s="96"/>
      <c r="AH256" s="96"/>
      <c r="AI256" s="96"/>
      <c r="AJ256" s="96"/>
      <c r="AK256" s="96">
        <v>0</v>
      </c>
      <c r="AL256" s="96"/>
      <c r="AM256" s="96"/>
      <c r="AN256" s="96"/>
      <c r="AO256" s="96"/>
      <c r="AP256" s="96"/>
      <c r="AQ256" s="96">
        <f>IF(ISNUMBER(AK256),AK256,0)-IF(ISNUMBER(AE256),AE256,0)</f>
        <v>0</v>
      </c>
      <c r="AR256" s="96"/>
      <c r="AS256" s="96"/>
      <c r="AT256" s="96"/>
      <c r="AU256" s="96"/>
      <c r="AV256" s="96"/>
      <c r="AW256" s="96">
        <v>0</v>
      </c>
      <c r="AX256" s="96"/>
      <c r="AY256" s="96"/>
      <c r="AZ256" s="96"/>
      <c r="BA256" s="96"/>
      <c r="BB256" s="96">
        <v>0</v>
      </c>
      <c r="BC256" s="96"/>
      <c r="BD256" s="96"/>
      <c r="BE256" s="96"/>
      <c r="BF256" s="96"/>
      <c r="BG256" s="96">
        <f>IF(ISNUMBER(Z256),Z256,0)+IF(ISNUMBER(AK256),AK256,0)</f>
        <v>769720</v>
      </c>
      <c r="BH256" s="96"/>
      <c r="BI256" s="96"/>
      <c r="BJ256" s="96"/>
      <c r="BK256" s="96"/>
      <c r="BL256" s="96"/>
    </row>
    <row r="257" spans="1:64" s="8" customFormat="1" ht="25.5" customHeight="1">
      <c r="A257" s="46">
        <v>2220</v>
      </c>
      <c r="B257" s="46"/>
      <c r="C257" s="46"/>
      <c r="D257" s="46"/>
      <c r="E257" s="46"/>
      <c r="F257" s="46"/>
      <c r="G257" s="71" t="s">
        <v>261</v>
      </c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3"/>
      <c r="T257" s="96">
        <v>145000</v>
      </c>
      <c r="U257" s="96"/>
      <c r="V257" s="96"/>
      <c r="W257" s="96"/>
      <c r="X257" s="96"/>
      <c r="Y257" s="96"/>
      <c r="Z257" s="96">
        <v>145000</v>
      </c>
      <c r="AA257" s="96"/>
      <c r="AB257" s="96"/>
      <c r="AC257" s="96"/>
      <c r="AD257" s="96"/>
      <c r="AE257" s="96">
        <v>0</v>
      </c>
      <c r="AF257" s="96"/>
      <c r="AG257" s="96"/>
      <c r="AH257" s="96"/>
      <c r="AI257" s="96"/>
      <c r="AJ257" s="96"/>
      <c r="AK257" s="96">
        <v>0</v>
      </c>
      <c r="AL257" s="96"/>
      <c r="AM257" s="96"/>
      <c r="AN257" s="96"/>
      <c r="AO257" s="96"/>
      <c r="AP257" s="96"/>
      <c r="AQ257" s="96">
        <f>IF(ISNUMBER(AK257),AK257,0)-IF(ISNUMBER(AE257),AE257,0)</f>
        <v>0</v>
      </c>
      <c r="AR257" s="96"/>
      <c r="AS257" s="96"/>
      <c r="AT257" s="96"/>
      <c r="AU257" s="96"/>
      <c r="AV257" s="96"/>
      <c r="AW257" s="96">
        <v>0</v>
      </c>
      <c r="AX257" s="96"/>
      <c r="AY257" s="96"/>
      <c r="AZ257" s="96"/>
      <c r="BA257" s="96"/>
      <c r="BB257" s="96">
        <v>0</v>
      </c>
      <c r="BC257" s="96"/>
      <c r="BD257" s="96"/>
      <c r="BE257" s="96"/>
      <c r="BF257" s="96"/>
      <c r="BG257" s="96">
        <f>IF(ISNUMBER(Z257),Z257,0)+IF(ISNUMBER(AK257),AK257,0)</f>
        <v>145000</v>
      </c>
      <c r="BH257" s="96"/>
      <c r="BI257" s="96"/>
      <c r="BJ257" s="96"/>
      <c r="BK257" s="96"/>
      <c r="BL257" s="96"/>
    </row>
    <row r="258" spans="1:64" s="8" customFormat="1" ht="12.75" customHeight="1">
      <c r="A258" s="46">
        <v>2230</v>
      </c>
      <c r="B258" s="46"/>
      <c r="C258" s="46"/>
      <c r="D258" s="46"/>
      <c r="E258" s="46"/>
      <c r="F258" s="46"/>
      <c r="G258" s="71" t="s">
        <v>262</v>
      </c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3"/>
      <c r="T258" s="96">
        <v>2548300</v>
      </c>
      <c r="U258" s="96"/>
      <c r="V258" s="96"/>
      <c r="W258" s="96"/>
      <c r="X258" s="96"/>
      <c r="Y258" s="96"/>
      <c r="Z258" s="96">
        <v>2458303</v>
      </c>
      <c r="AA258" s="96"/>
      <c r="AB258" s="96"/>
      <c r="AC258" s="96"/>
      <c r="AD258" s="96"/>
      <c r="AE258" s="96">
        <v>0</v>
      </c>
      <c r="AF258" s="96"/>
      <c r="AG258" s="96"/>
      <c r="AH258" s="96"/>
      <c r="AI258" s="96"/>
      <c r="AJ258" s="96"/>
      <c r="AK258" s="96">
        <v>425</v>
      </c>
      <c r="AL258" s="96"/>
      <c r="AM258" s="96"/>
      <c r="AN258" s="96"/>
      <c r="AO258" s="96"/>
      <c r="AP258" s="96"/>
      <c r="AQ258" s="96">
        <f>IF(ISNUMBER(AK258),AK258,0)-IF(ISNUMBER(AE258),AE258,0)</f>
        <v>425</v>
      </c>
      <c r="AR258" s="96"/>
      <c r="AS258" s="96"/>
      <c r="AT258" s="96"/>
      <c r="AU258" s="96"/>
      <c r="AV258" s="96"/>
      <c r="AW258" s="96">
        <v>0</v>
      </c>
      <c r="AX258" s="96"/>
      <c r="AY258" s="96"/>
      <c r="AZ258" s="96"/>
      <c r="BA258" s="96"/>
      <c r="BB258" s="96">
        <v>0</v>
      </c>
      <c r="BC258" s="96"/>
      <c r="BD258" s="96"/>
      <c r="BE258" s="96"/>
      <c r="BF258" s="96"/>
      <c r="BG258" s="96">
        <f>IF(ISNUMBER(Z258),Z258,0)+IF(ISNUMBER(AK258),AK258,0)</f>
        <v>2458728</v>
      </c>
      <c r="BH258" s="96"/>
      <c r="BI258" s="96"/>
      <c r="BJ258" s="96"/>
      <c r="BK258" s="96"/>
      <c r="BL258" s="96"/>
    </row>
    <row r="259" spans="1:64" s="8" customFormat="1" ht="12.75" customHeight="1">
      <c r="A259" s="46">
        <v>2240</v>
      </c>
      <c r="B259" s="46"/>
      <c r="C259" s="46"/>
      <c r="D259" s="46"/>
      <c r="E259" s="46"/>
      <c r="F259" s="46"/>
      <c r="G259" s="71" t="s">
        <v>263</v>
      </c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3"/>
      <c r="T259" s="96">
        <v>1106700</v>
      </c>
      <c r="U259" s="96"/>
      <c r="V259" s="96"/>
      <c r="W259" s="96"/>
      <c r="X259" s="96"/>
      <c r="Y259" s="96"/>
      <c r="Z259" s="96">
        <v>1092405</v>
      </c>
      <c r="AA259" s="96"/>
      <c r="AB259" s="96"/>
      <c r="AC259" s="96"/>
      <c r="AD259" s="96"/>
      <c r="AE259" s="96">
        <v>0</v>
      </c>
      <c r="AF259" s="96"/>
      <c r="AG259" s="96"/>
      <c r="AH259" s="96"/>
      <c r="AI259" s="96"/>
      <c r="AJ259" s="96"/>
      <c r="AK259" s="96">
        <v>0</v>
      </c>
      <c r="AL259" s="96"/>
      <c r="AM259" s="96"/>
      <c r="AN259" s="96"/>
      <c r="AO259" s="96"/>
      <c r="AP259" s="96"/>
      <c r="AQ259" s="96">
        <f>IF(ISNUMBER(AK259),AK259,0)-IF(ISNUMBER(AE259),AE259,0)</f>
        <v>0</v>
      </c>
      <c r="AR259" s="96"/>
      <c r="AS259" s="96"/>
      <c r="AT259" s="96"/>
      <c r="AU259" s="96"/>
      <c r="AV259" s="96"/>
      <c r="AW259" s="96">
        <v>0</v>
      </c>
      <c r="AX259" s="96"/>
      <c r="AY259" s="96"/>
      <c r="AZ259" s="96"/>
      <c r="BA259" s="96"/>
      <c r="BB259" s="96">
        <v>0</v>
      </c>
      <c r="BC259" s="96"/>
      <c r="BD259" s="96"/>
      <c r="BE259" s="96"/>
      <c r="BF259" s="96"/>
      <c r="BG259" s="96">
        <f>IF(ISNUMBER(Z259),Z259,0)+IF(ISNUMBER(AK259),AK259,0)</f>
        <v>1092405</v>
      </c>
      <c r="BH259" s="96"/>
      <c r="BI259" s="96"/>
      <c r="BJ259" s="96"/>
      <c r="BK259" s="96"/>
      <c r="BL259" s="96"/>
    </row>
    <row r="260" spans="1:64" s="8" customFormat="1" ht="12.75" customHeight="1">
      <c r="A260" s="46">
        <v>2250</v>
      </c>
      <c r="B260" s="46"/>
      <c r="C260" s="46"/>
      <c r="D260" s="46"/>
      <c r="E260" s="46"/>
      <c r="F260" s="46"/>
      <c r="G260" s="71" t="s">
        <v>264</v>
      </c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3"/>
      <c r="T260" s="96">
        <v>4700</v>
      </c>
      <c r="U260" s="96"/>
      <c r="V260" s="96"/>
      <c r="W260" s="96"/>
      <c r="X260" s="96"/>
      <c r="Y260" s="96"/>
      <c r="Z260" s="96">
        <v>1659</v>
      </c>
      <c r="AA260" s="96"/>
      <c r="AB260" s="96"/>
      <c r="AC260" s="96"/>
      <c r="AD260" s="96"/>
      <c r="AE260" s="96">
        <v>0</v>
      </c>
      <c r="AF260" s="96"/>
      <c r="AG260" s="96"/>
      <c r="AH260" s="96"/>
      <c r="AI260" s="96"/>
      <c r="AJ260" s="96"/>
      <c r="AK260" s="96">
        <v>0</v>
      </c>
      <c r="AL260" s="96"/>
      <c r="AM260" s="96"/>
      <c r="AN260" s="96"/>
      <c r="AO260" s="96"/>
      <c r="AP260" s="96"/>
      <c r="AQ260" s="96">
        <f>IF(ISNUMBER(AK260),AK260,0)-IF(ISNUMBER(AE260),AE260,0)</f>
        <v>0</v>
      </c>
      <c r="AR260" s="96"/>
      <c r="AS260" s="96"/>
      <c r="AT260" s="96"/>
      <c r="AU260" s="96"/>
      <c r="AV260" s="96"/>
      <c r="AW260" s="96">
        <v>0</v>
      </c>
      <c r="AX260" s="96"/>
      <c r="AY260" s="96"/>
      <c r="AZ260" s="96"/>
      <c r="BA260" s="96"/>
      <c r="BB260" s="96">
        <v>0</v>
      </c>
      <c r="BC260" s="96"/>
      <c r="BD260" s="96"/>
      <c r="BE260" s="96"/>
      <c r="BF260" s="96"/>
      <c r="BG260" s="96">
        <f>IF(ISNUMBER(Z260),Z260,0)+IF(ISNUMBER(AK260),AK260,0)</f>
        <v>1659</v>
      </c>
      <c r="BH260" s="96"/>
      <c r="BI260" s="96"/>
      <c r="BJ260" s="96"/>
      <c r="BK260" s="96"/>
      <c r="BL260" s="96"/>
    </row>
    <row r="261" spans="1:64" s="8" customFormat="1" ht="12.75" customHeight="1">
      <c r="A261" s="46">
        <v>2271</v>
      </c>
      <c r="B261" s="46"/>
      <c r="C261" s="46"/>
      <c r="D261" s="46"/>
      <c r="E261" s="46"/>
      <c r="F261" s="46"/>
      <c r="G261" s="71" t="s">
        <v>265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3"/>
      <c r="T261" s="96">
        <v>743000</v>
      </c>
      <c r="U261" s="96"/>
      <c r="V261" s="96"/>
      <c r="W261" s="96"/>
      <c r="X261" s="96"/>
      <c r="Y261" s="96"/>
      <c r="Z261" s="96">
        <v>359770</v>
      </c>
      <c r="AA261" s="96"/>
      <c r="AB261" s="96"/>
      <c r="AC261" s="96"/>
      <c r="AD261" s="96"/>
      <c r="AE261" s="96">
        <v>0</v>
      </c>
      <c r="AF261" s="96"/>
      <c r="AG261" s="96"/>
      <c r="AH261" s="96"/>
      <c r="AI261" s="96"/>
      <c r="AJ261" s="96"/>
      <c r="AK261" s="96">
        <v>79998</v>
      </c>
      <c r="AL261" s="96"/>
      <c r="AM261" s="96"/>
      <c r="AN261" s="96"/>
      <c r="AO261" s="96"/>
      <c r="AP261" s="96"/>
      <c r="AQ261" s="96">
        <f>IF(ISNUMBER(AK261),AK261,0)-IF(ISNUMBER(AE261),AE261,0)</f>
        <v>79998</v>
      </c>
      <c r="AR261" s="96"/>
      <c r="AS261" s="96"/>
      <c r="AT261" s="96"/>
      <c r="AU261" s="96"/>
      <c r="AV261" s="96"/>
      <c r="AW261" s="96">
        <v>0</v>
      </c>
      <c r="AX261" s="96"/>
      <c r="AY261" s="96"/>
      <c r="AZ261" s="96"/>
      <c r="BA261" s="96"/>
      <c r="BB261" s="96">
        <v>0</v>
      </c>
      <c r="BC261" s="96"/>
      <c r="BD261" s="96"/>
      <c r="BE261" s="96"/>
      <c r="BF261" s="96"/>
      <c r="BG261" s="96">
        <f>IF(ISNUMBER(Z261),Z261,0)+IF(ISNUMBER(AK261),AK261,0)</f>
        <v>439768</v>
      </c>
      <c r="BH261" s="96"/>
      <c r="BI261" s="96"/>
      <c r="BJ261" s="96"/>
      <c r="BK261" s="96"/>
      <c r="BL261" s="96"/>
    </row>
    <row r="262" spans="1:64" s="8" customFormat="1" ht="25.5" customHeight="1">
      <c r="A262" s="46">
        <v>2272</v>
      </c>
      <c r="B262" s="46"/>
      <c r="C262" s="46"/>
      <c r="D262" s="46"/>
      <c r="E262" s="46"/>
      <c r="F262" s="46"/>
      <c r="G262" s="71" t="s">
        <v>266</v>
      </c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3"/>
      <c r="T262" s="96">
        <v>62100</v>
      </c>
      <c r="U262" s="96"/>
      <c r="V262" s="96"/>
      <c r="W262" s="96"/>
      <c r="X262" s="96"/>
      <c r="Y262" s="96"/>
      <c r="Z262" s="96">
        <v>58518</v>
      </c>
      <c r="AA262" s="96"/>
      <c r="AB262" s="96"/>
      <c r="AC262" s="96"/>
      <c r="AD262" s="96"/>
      <c r="AE262" s="96">
        <v>0</v>
      </c>
      <c r="AF262" s="96"/>
      <c r="AG262" s="96"/>
      <c r="AH262" s="96"/>
      <c r="AI262" s="96"/>
      <c r="AJ262" s="96"/>
      <c r="AK262" s="96">
        <v>0</v>
      </c>
      <c r="AL262" s="96"/>
      <c r="AM262" s="96"/>
      <c r="AN262" s="96"/>
      <c r="AO262" s="96"/>
      <c r="AP262" s="96"/>
      <c r="AQ262" s="96">
        <f>IF(ISNUMBER(AK262),AK262,0)-IF(ISNUMBER(AE262),AE262,0)</f>
        <v>0</v>
      </c>
      <c r="AR262" s="96"/>
      <c r="AS262" s="96"/>
      <c r="AT262" s="96"/>
      <c r="AU262" s="96"/>
      <c r="AV262" s="96"/>
      <c r="AW262" s="96">
        <v>0</v>
      </c>
      <c r="AX262" s="96"/>
      <c r="AY262" s="96"/>
      <c r="AZ262" s="96"/>
      <c r="BA262" s="96"/>
      <c r="BB262" s="96">
        <v>0</v>
      </c>
      <c r="BC262" s="96"/>
      <c r="BD262" s="96"/>
      <c r="BE262" s="96"/>
      <c r="BF262" s="96"/>
      <c r="BG262" s="96">
        <f>IF(ISNUMBER(Z262),Z262,0)+IF(ISNUMBER(AK262),AK262,0)</f>
        <v>58518</v>
      </c>
      <c r="BH262" s="96"/>
      <c r="BI262" s="96"/>
      <c r="BJ262" s="96"/>
      <c r="BK262" s="96"/>
      <c r="BL262" s="96"/>
    </row>
    <row r="263" spans="1:64" s="8" customFormat="1" ht="12.75" customHeight="1">
      <c r="A263" s="46">
        <v>2273</v>
      </c>
      <c r="B263" s="46"/>
      <c r="C263" s="46"/>
      <c r="D263" s="46"/>
      <c r="E263" s="46"/>
      <c r="F263" s="46"/>
      <c r="G263" s="71" t="s">
        <v>267</v>
      </c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3"/>
      <c r="T263" s="96">
        <v>344300</v>
      </c>
      <c r="U263" s="96"/>
      <c r="V263" s="96"/>
      <c r="W263" s="96"/>
      <c r="X263" s="96"/>
      <c r="Y263" s="96"/>
      <c r="Z263" s="96">
        <v>337168</v>
      </c>
      <c r="AA263" s="96"/>
      <c r="AB263" s="96"/>
      <c r="AC263" s="96"/>
      <c r="AD263" s="96"/>
      <c r="AE263" s="96">
        <v>0</v>
      </c>
      <c r="AF263" s="96"/>
      <c r="AG263" s="96"/>
      <c r="AH263" s="96"/>
      <c r="AI263" s="96"/>
      <c r="AJ263" s="96"/>
      <c r="AK263" s="96">
        <v>0</v>
      </c>
      <c r="AL263" s="96"/>
      <c r="AM263" s="96"/>
      <c r="AN263" s="96"/>
      <c r="AO263" s="96"/>
      <c r="AP263" s="96"/>
      <c r="AQ263" s="96">
        <f>IF(ISNUMBER(AK263),AK263,0)-IF(ISNUMBER(AE263),AE263,0)</f>
        <v>0</v>
      </c>
      <c r="AR263" s="96"/>
      <c r="AS263" s="96"/>
      <c r="AT263" s="96"/>
      <c r="AU263" s="96"/>
      <c r="AV263" s="96"/>
      <c r="AW263" s="96">
        <v>0</v>
      </c>
      <c r="AX263" s="96"/>
      <c r="AY263" s="96"/>
      <c r="AZ263" s="96"/>
      <c r="BA263" s="96"/>
      <c r="BB263" s="96">
        <v>0</v>
      </c>
      <c r="BC263" s="96"/>
      <c r="BD263" s="96"/>
      <c r="BE263" s="96"/>
      <c r="BF263" s="96"/>
      <c r="BG263" s="96">
        <f>IF(ISNUMBER(Z263),Z263,0)+IF(ISNUMBER(AK263),AK263,0)</f>
        <v>337168</v>
      </c>
      <c r="BH263" s="96"/>
      <c r="BI263" s="96"/>
      <c r="BJ263" s="96"/>
      <c r="BK263" s="96"/>
      <c r="BL263" s="96"/>
    </row>
    <row r="264" spans="1:64" s="8" customFormat="1" ht="12.75" customHeight="1">
      <c r="A264" s="46">
        <v>2274</v>
      </c>
      <c r="B264" s="46"/>
      <c r="C264" s="46"/>
      <c r="D264" s="46"/>
      <c r="E264" s="46"/>
      <c r="F264" s="46"/>
      <c r="G264" s="71" t="s">
        <v>268</v>
      </c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3"/>
      <c r="T264" s="96">
        <v>220600</v>
      </c>
      <c r="U264" s="96"/>
      <c r="V264" s="96"/>
      <c r="W264" s="96"/>
      <c r="X264" s="96"/>
      <c r="Y264" s="96"/>
      <c r="Z264" s="96">
        <v>194247</v>
      </c>
      <c r="AA264" s="96"/>
      <c r="AB264" s="96"/>
      <c r="AC264" s="96"/>
      <c r="AD264" s="96"/>
      <c r="AE264" s="96">
        <v>0</v>
      </c>
      <c r="AF264" s="96"/>
      <c r="AG264" s="96"/>
      <c r="AH264" s="96"/>
      <c r="AI264" s="96"/>
      <c r="AJ264" s="96"/>
      <c r="AK264" s="96">
        <v>0</v>
      </c>
      <c r="AL264" s="96"/>
      <c r="AM264" s="96"/>
      <c r="AN264" s="96"/>
      <c r="AO264" s="96"/>
      <c r="AP264" s="96"/>
      <c r="AQ264" s="96">
        <f>IF(ISNUMBER(AK264),AK264,0)-IF(ISNUMBER(AE264),AE264,0)</f>
        <v>0</v>
      </c>
      <c r="AR264" s="96"/>
      <c r="AS264" s="96"/>
      <c r="AT264" s="96"/>
      <c r="AU264" s="96"/>
      <c r="AV264" s="96"/>
      <c r="AW264" s="96">
        <v>0</v>
      </c>
      <c r="AX264" s="96"/>
      <c r="AY264" s="96"/>
      <c r="AZ264" s="96"/>
      <c r="BA264" s="96"/>
      <c r="BB264" s="96">
        <v>0</v>
      </c>
      <c r="BC264" s="96"/>
      <c r="BD264" s="96"/>
      <c r="BE264" s="96"/>
      <c r="BF264" s="96"/>
      <c r="BG264" s="96">
        <f>IF(ISNUMBER(Z264),Z264,0)+IF(ISNUMBER(AK264),AK264,0)</f>
        <v>194247</v>
      </c>
      <c r="BH264" s="96"/>
      <c r="BI264" s="96"/>
      <c r="BJ264" s="96"/>
      <c r="BK264" s="96"/>
      <c r="BL264" s="96"/>
    </row>
    <row r="265" spans="1:64" s="8" customFormat="1" ht="25.5" customHeight="1">
      <c r="A265" s="46">
        <v>2275</v>
      </c>
      <c r="B265" s="46"/>
      <c r="C265" s="46"/>
      <c r="D265" s="46"/>
      <c r="E265" s="46"/>
      <c r="F265" s="46"/>
      <c r="G265" s="71" t="s">
        <v>269</v>
      </c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3"/>
      <c r="T265" s="96">
        <v>18830</v>
      </c>
      <c r="U265" s="96"/>
      <c r="V265" s="96"/>
      <c r="W265" s="96"/>
      <c r="X265" s="96"/>
      <c r="Y265" s="96"/>
      <c r="Z265" s="96">
        <v>18202</v>
      </c>
      <c r="AA265" s="96"/>
      <c r="AB265" s="96"/>
      <c r="AC265" s="96"/>
      <c r="AD265" s="96"/>
      <c r="AE265" s="96">
        <v>0</v>
      </c>
      <c r="AF265" s="96"/>
      <c r="AG265" s="96"/>
      <c r="AH265" s="96"/>
      <c r="AI265" s="96"/>
      <c r="AJ265" s="96"/>
      <c r="AK265" s="96">
        <v>0</v>
      </c>
      <c r="AL265" s="96"/>
      <c r="AM265" s="96"/>
      <c r="AN265" s="96"/>
      <c r="AO265" s="96"/>
      <c r="AP265" s="96"/>
      <c r="AQ265" s="96">
        <f>IF(ISNUMBER(AK265),AK265,0)-IF(ISNUMBER(AE265),AE265,0)</f>
        <v>0</v>
      </c>
      <c r="AR265" s="96"/>
      <c r="AS265" s="96"/>
      <c r="AT265" s="96"/>
      <c r="AU265" s="96"/>
      <c r="AV265" s="96"/>
      <c r="AW265" s="96">
        <v>0</v>
      </c>
      <c r="AX265" s="96"/>
      <c r="AY265" s="96"/>
      <c r="AZ265" s="96"/>
      <c r="BA265" s="96"/>
      <c r="BB265" s="96">
        <v>0</v>
      </c>
      <c r="BC265" s="96"/>
      <c r="BD265" s="96"/>
      <c r="BE265" s="96"/>
      <c r="BF265" s="96"/>
      <c r="BG265" s="96">
        <f>IF(ISNUMBER(Z265),Z265,0)+IF(ISNUMBER(AK265),AK265,0)</f>
        <v>18202</v>
      </c>
      <c r="BH265" s="96"/>
      <c r="BI265" s="96"/>
      <c r="BJ265" s="96"/>
      <c r="BK265" s="96"/>
      <c r="BL265" s="96"/>
    </row>
    <row r="266" spans="1:64" s="8" customFormat="1" ht="38.25" customHeight="1">
      <c r="A266" s="46">
        <v>2282</v>
      </c>
      <c r="B266" s="46"/>
      <c r="C266" s="46"/>
      <c r="D266" s="46"/>
      <c r="E266" s="46"/>
      <c r="F266" s="46"/>
      <c r="G266" s="71" t="s">
        <v>270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3"/>
      <c r="T266" s="96">
        <v>11560</v>
      </c>
      <c r="U266" s="96"/>
      <c r="V266" s="96"/>
      <c r="W266" s="96"/>
      <c r="X266" s="96"/>
      <c r="Y266" s="96"/>
      <c r="Z266" s="96">
        <v>5260</v>
      </c>
      <c r="AA266" s="96"/>
      <c r="AB266" s="96"/>
      <c r="AC266" s="96"/>
      <c r="AD266" s="96"/>
      <c r="AE266" s="96">
        <v>0</v>
      </c>
      <c r="AF266" s="96"/>
      <c r="AG266" s="96"/>
      <c r="AH266" s="96"/>
      <c r="AI266" s="96"/>
      <c r="AJ266" s="96"/>
      <c r="AK266" s="96">
        <v>0</v>
      </c>
      <c r="AL266" s="96"/>
      <c r="AM266" s="96"/>
      <c r="AN266" s="96"/>
      <c r="AO266" s="96"/>
      <c r="AP266" s="96"/>
      <c r="AQ266" s="96">
        <f>IF(ISNUMBER(AK266),AK266,0)-IF(ISNUMBER(AE266),AE266,0)</f>
        <v>0</v>
      </c>
      <c r="AR266" s="96"/>
      <c r="AS266" s="96"/>
      <c r="AT266" s="96"/>
      <c r="AU266" s="96"/>
      <c r="AV266" s="96"/>
      <c r="AW266" s="96">
        <v>0</v>
      </c>
      <c r="AX266" s="96"/>
      <c r="AY266" s="96"/>
      <c r="AZ266" s="96"/>
      <c r="BA266" s="96"/>
      <c r="BB266" s="96">
        <v>0</v>
      </c>
      <c r="BC266" s="96"/>
      <c r="BD266" s="96"/>
      <c r="BE266" s="96"/>
      <c r="BF266" s="96"/>
      <c r="BG266" s="96">
        <f>IF(ISNUMBER(Z266),Z266,0)+IF(ISNUMBER(AK266),AK266,0)</f>
        <v>5260</v>
      </c>
      <c r="BH266" s="96"/>
      <c r="BI266" s="96"/>
      <c r="BJ266" s="96"/>
      <c r="BK266" s="96"/>
      <c r="BL266" s="96"/>
    </row>
    <row r="267" spans="1:64" s="8" customFormat="1" ht="12.75" customHeight="1">
      <c r="A267" s="46">
        <v>2730</v>
      </c>
      <c r="B267" s="46"/>
      <c r="C267" s="46"/>
      <c r="D267" s="46"/>
      <c r="E267" s="46"/>
      <c r="F267" s="46"/>
      <c r="G267" s="71" t="s">
        <v>271</v>
      </c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3"/>
      <c r="T267" s="96">
        <v>10000</v>
      </c>
      <c r="U267" s="96"/>
      <c r="V267" s="96"/>
      <c r="W267" s="96"/>
      <c r="X267" s="96"/>
      <c r="Y267" s="96"/>
      <c r="Z267" s="96">
        <v>8000</v>
      </c>
      <c r="AA267" s="96"/>
      <c r="AB267" s="96"/>
      <c r="AC267" s="96"/>
      <c r="AD267" s="96"/>
      <c r="AE267" s="96">
        <v>0</v>
      </c>
      <c r="AF267" s="96"/>
      <c r="AG267" s="96"/>
      <c r="AH267" s="96"/>
      <c r="AI267" s="96"/>
      <c r="AJ267" s="96"/>
      <c r="AK267" s="96">
        <v>0</v>
      </c>
      <c r="AL267" s="96"/>
      <c r="AM267" s="96"/>
      <c r="AN267" s="96"/>
      <c r="AO267" s="96"/>
      <c r="AP267" s="96"/>
      <c r="AQ267" s="96">
        <f>IF(ISNUMBER(AK267),AK267,0)-IF(ISNUMBER(AE267),AE267,0)</f>
        <v>0</v>
      </c>
      <c r="AR267" s="96"/>
      <c r="AS267" s="96"/>
      <c r="AT267" s="96"/>
      <c r="AU267" s="96"/>
      <c r="AV267" s="96"/>
      <c r="AW267" s="96">
        <v>0</v>
      </c>
      <c r="AX267" s="96"/>
      <c r="AY267" s="96"/>
      <c r="AZ267" s="96"/>
      <c r="BA267" s="96"/>
      <c r="BB267" s="96">
        <v>0</v>
      </c>
      <c r="BC267" s="96"/>
      <c r="BD267" s="96"/>
      <c r="BE267" s="96"/>
      <c r="BF267" s="96"/>
      <c r="BG267" s="96">
        <f>IF(ISNUMBER(Z267),Z267,0)+IF(ISNUMBER(AK267),AK267,0)</f>
        <v>8000</v>
      </c>
      <c r="BH267" s="96"/>
      <c r="BI267" s="96"/>
      <c r="BJ267" s="96"/>
      <c r="BK267" s="96"/>
      <c r="BL267" s="96"/>
    </row>
    <row r="268" spans="1:64" s="8" customFormat="1" ht="12.75" customHeight="1">
      <c r="A268" s="46">
        <v>2800</v>
      </c>
      <c r="B268" s="46"/>
      <c r="C268" s="46"/>
      <c r="D268" s="46"/>
      <c r="E268" s="46"/>
      <c r="F268" s="46"/>
      <c r="G268" s="71" t="s">
        <v>272</v>
      </c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3"/>
      <c r="T268" s="96">
        <v>110</v>
      </c>
      <c r="U268" s="96"/>
      <c r="V268" s="96"/>
      <c r="W268" s="96"/>
      <c r="X268" s="96"/>
      <c r="Y268" s="96"/>
      <c r="Z268" s="96">
        <v>110</v>
      </c>
      <c r="AA268" s="96"/>
      <c r="AB268" s="96"/>
      <c r="AC268" s="96"/>
      <c r="AD268" s="96"/>
      <c r="AE268" s="96">
        <v>0</v>
      </c>
      <c r="AF268" s="96"/>
      <c r="AG268" s="96"/>
      <c r="AH268" s="96"/>
      <c r="AI268" s="96"/>
      <c r="AJ268" s="96"/>
      <c r="AK268" s="96">
        <v>0</v>
      </c>
      <c r="AL268" s="96"/>
      <c r="AM268" s="96"/>
      <c r="AN268" s="96"/>
      <c r="AO268" s="96"/>
      <c r="AP268" s="96"/>
      <c r="AQ268" s="96">
        <f>IF(ISNUMBER(AK268),AK268,0)-IF(ISNUMBER(AE268),AE268,0)</f>
        <v>0</v>
      </c>
      <c r="AR268" s="96"/>
      <c r="AS268" s="96"/>
      <c r="AT268" s="96"/>
      <c r="AU268" s="96"/>
      <c r="AV268" s="96"/>
      <c r="AW268" s="96">
        <v>0</v>
      </c>
      <c r="AX268" s="96"/>
      <c r="AY268" s="96"/>
      <c r="AZ268" s="96"/>
      <c r="BA268" s="96"/>
      <c r="BB268" s="96">
        <v>0</v>
      </c>
      <c r="BC268" s="96"/>
      <c r="BD268" s="96"/>
      <c r="BE268" s="96"/>
      <c r="BF268" s="96"/>
      <c r="BG268" s="96">
        <f>IF(ISNUMBER(Z268),Z268,0)+IF(ISNUMBER(AK268),AK268,0)</f>
        <v>110</v>
      </c>
      <c r="BH268" s="96"/>
      <c r="BI268" s="96"/>
      <c r="BJ268" s="96"/>
      <c r="BK268" s="96"/>
      <c r="BL268" s="96"/>
    </row>
    <row r="269" spans="1:64" s="9" customFormat="1" ht="12.75" customHeight="1">
      <c r="A269" s="141"/>
      <c r="B269" s="141"/>
      <c r="C269" s="141"/>
      <c r="D269" s="141"/>
      <c r="E269" s="141"/>
      <c r="F269" s="141"/>
      <c r="G269" s="148" t="s">
        <v>179</v>
      </c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50"/>
      <c r="T269" s="182">
        <v>21207600</v>
      </c>
      <c r="U269" s="182"/>
      <c r="V269" s="182"/>
      <c r="W269" s="182"/>
      <c r="X269" s="182"/>
      <c r="Y269" s="182"/>
      <c r="Z269" s="182">
        <v>20670742</v>
      </c>
      <c r="AA269" s="182"/>
      <c r="AB269" s="182"/>
      <c r="AC269" s="182"/>
      <c r="AD269" s="182"/>
      <c r="AE269" s="182">
        <v>0</v>
      </c>
      <c r="AF269" s="182"/>
      <c r="AG269" s="182"/>
      <c r="AH269" s="182"/>
      <c r="AI269" s="182"/>
      <c r="AJ269" s="182"/>
      <c r="AK269" s="182">
        <v>80423</v>
      </c>
      <c r="AL269" s="182"/>
      <c r="AM269" s="182"/>
      <c r="AN269" s="182"/>
      <c r="AO269" s="182"/>
      <c r="AP269" s="182"/>
      <c r="AQ269" s="182">
        <f>IF(ISNUMBER(AK269),AK269,0)-IF(ISNUMBER(AE269),AE269,0)</f>
        <v>80423</v>
      </c>
      <c r="AR269" s="182"/>
      <c r="AS269" s="182"/>
      <c r="AT269" s="182"/>
      <c r="AU269" s="182"/>
      <c r="AV269" s="182"/>
      <c r="AW269" s="182">
        <v>0</v>
      </c>
      <c r="AX269" s="182"/>
      <c r="AY269" s="182"/>
      <c r="AZ269" s="182"/>
      <c r="BA269" s="182"/>
      <c r="BB269" s="182">
        <v>0</v>
      </c>
      <c r="BC269" s="182"/>
      <c r="BD269" s="182"/>
      <c r="BE269" s="182"/>
      <c r="BF269" s="182"/>
      <c r="BG269" s="182">
        <f>IF(ISNUMBER(Z269),Z269,0)+IF(ISNUMBER(AK269),AK269,0)</f>
        <v>20751165</v>
      </c>
      <c r="BH269" s="182"/>
      <c r="BI269" s="182"/>
      <c r="BJ269" s="182"/>
      <c r="BK269" s="182"/>
      <c r="BL269" s="182"/>
    </row>
    <row r="271" spans="1:64" ht="14.25" customHeight="1">
      <c r="A271" s="51" t="s">
        <v>333</v>
      </c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</row>
    <row r="272" spans="1:64" ht="15" customHeight="1">
      <c r="A272" s="55" t="s">
        <v>245</v>
      </c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</row>
    <row r="273" spans="1:64" ht="18" customHeight="1">
      <c r="A273" s="48" t="s">
        <v>166</v>
      </c>
      <c r="B273" s="48"/>
      <c r="C273" s="48"/>
      <c r="D273" s="48"/>
      <c r="E273" s="48"/>
      <c r="F273" s="48"/>
      <c r="G273" s="48" t="s">
        <v>20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 t="s">
        <v>321</v>
      </c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 t="s">
        <v>330</v>
      </c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</row>
    <row r="274" spans="1:64" ht="42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 t="s">
        <v>171</v>
      </c>
      <c r="R274" s="48"/>
      <c r="S274" s="48"/>
      <c r="T274" s="48"/>
      <c r="U274" s="48"/>
      <c r="V274" s="110" t="s">
        <v>172</v>
      </c>
      <c r="W274" s="110"/>
      <c r="X274" s="110"/>
      <c r="Y274" s="110"/>
      <c r="Z274" s="48" t="s">
        <v>173</v>
      </c>
      <c r="AA274" s="48"/>
      <c r="AB274" s="48"/>
      <c r="AC274" s="48"/>
      <c r="AD274" s="48"/>
      <c r="AE274" s="48"/>
      <c r="AF274" s="48"/>
      <c r="AG274" s="48"/>
      <c r="AH274" s="48"/>
      <c r="AI274" s="48"/>
      <c r="AJ274" s="48" t="s">
        <v>174</v>
      </c>
      <c r="AK274" s="48"/>
      <c r="AL274" s="48"/>
      <c r="AM274" s="48"/>
      <c r="AN274" s="48"/>
      <c r="AO274" s="48" t="s">
        <v>21</v>
      </c>
      <c r="AP274" s="48"/>
      <c r="AQ274" s="48"/>
      <c r="AR274" s="48"/>
      <c r="AS274" s="48"/>
      <c r="AT274" s="110" t="s">
        <v>175</v>
      </c>
      <c r="AU274" s="110"/>
      <c r="AV274" s="110"/>
      <c r="AW274" s="110"/>
      <c r="AX274" s="48" t="s">
        <v>173</v>
      </c>
      <c r="AY274" s="48"/>
      <c r="AZ274" s="48"/>
      <c r="BA274" s="48"/>
      <c r="BB274" s="48"/>
      <c r="BC274" s="48"/>
      <c r="BD274" s="48"/>
      <c r="BE274" s="48"/>
      <c r="BF274" s="48"/>
      <c r="BG274" s="48"/>
      <c r="BH274" s="48" t="s">
        <v>176</v>
      </c>
      <c r="BI274" s="48"/>
      <c r="BJ274" s="48"/>
      <c r="BK274" s="48"/>
      <c r="BL274" s="48"/>
    </row>
    <row r="275" spans="1:64" ht="63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110"/>
      <c r="W275" s="110"/>
      <c r="X275" s="110"/>
      <c r="Y275" s="110"/>
      <c r="Z275" s="48" t="s">
        <v>18</v>
      </c>
      <c r="AA275" s="48"/>
      <c r="AB275" s="48"/>
      <c r="AC275" s="48"/>
      <c r="AD275" s="48"/>
      <c r="AE275" s="48" t="s">
        <v>17</v>
      </c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110"/>
      <c r="AU275" s="110"/>
      <c r="AV275" s="110"/>
      <c r="AW275" s="110"/>
      <c r="AX275" s="48" t="s">
        <v>18</v>
      </c>
      <c r="AY275" s="48"/>
      <c r="AZ275" s="48"/>
      <c r="BA275" s="48"/>
      <c r="BB275" s="48"/>
      <c r="BC275" s="48" t="s">
        <v>17</v>
      </c>
      <c r="BD275" s="48"/>
      <c r="BE275" s="48"/>
      <c r="BF275" s="48"/>
      <c r="BG275" s="48"/>
      <c r="BH275" s="48"/>
      <c r="BI275" s="48"/>
      <c r="BJ275" s="48"/>
      <c r="BK275" s="48"/>
      <c r="BL275" s="48"/>
    </row>
    <row r="276" spans="1:64" ht="15" customHeight="1">
      <c r="A276" s="48">
        <v>1</v>
      </c>
      <c r="B276" s="48"/>
      <c r="C276" s="48"/>
      <c r="D276" s="48"/>
      <c r="E276" s="48"/>
      <c r="F276" s="48"/>
      <c r="G276" s="48">
        <v>2</v>
      </c>
      <c r="H276" s="48"/>
      <c r="I276" s="48"/>
      <c r="J276" s="48"/>
      <c r="K276" s="48"/>
      <c r="L276" s="48"/>
      <c r="M276" s="48"/>
      <c r="N276" s="48"/>
      <c r="O276" s="48"/>
      <c r="P276" s="48"/>
      <c r="Q276" s="48">
        <v>3</v>
      </c>
      <c r="R276" s="48"/>
      <c r="S276" s="48"/>
      <c r="T276" s="48"/>
      <c r="U276" s="48"/>
      <c r="V276" s="48">
        <v>4</v>
      </c>
      <c r="W276" s="48"/>
      <c r="X276" s="48"/>
      <c r="Y276" s="48"/>
      <c r="Z276" s="48">
        <v>5</v>
      </c>
      <c r="AA276" s="48"/>
      <c r="AB276" s="48"/>
      <c r="AC276" s="48"/>
      <c r="AD276" s="48"/>
      <c r="AE276" s="48">
        <v>6</v>
      </c>
      <c r="AF276" s="48"/>
      <c r="AG276" s="48"/>
      <c r="AH276" s="48"/>
      <c r="AI276" s="48"/>
      <c r="AJ276" s="48">
        <v>7</v>
      </c>
      <c r="AK276" s="48"/>
      <c r="AL276" s="48"/>
      <c r="AM276" s="48"/>
      <c r="AN276" s="48"/>
      <c r="AO276" s="48">
        <v>8</v>
      </c>
      <c r="AP276" s="48"/>
      <c r="AQ276" s="48"/>
      <c r="AR276" s="48"/>
      <c r="AS276" s="48"/>
      <c r="AT276" s="48">
        <v>9</v>
      </c>
      <c r="AU276" s="48"/>
      <c r="AV276" s="48"/>
      <c r="AW276" s="48"/>
      <c r="AX276" s="48">
        <v>10</v>
      </c>
      <c r="AY276" s="48"/>
      <c r="AZ276" s="48"/>
      <c r="BA276" s="48"/>
      <c r="BB276" s="48"/>
      <c r="BC276" s="48">
        <v>11</v>
      </c>
      <c r="BD276" s="48"/>
      <c r="BE276" s="48"/>
      <c r="BF276" s="48"/>
      <c r="BG276" s="48"/>
      <c r="BH276" s="48">
        <v>12</v>
      </c>
      <c r="BI276" s="48"/>
      <c r="BJ276" s="48"/>
      <c r="BK276" s="48"/>
      <c r="BL276" s="48"/>
    </row>
    <row r="277" spans="1:79" s="2" customFormat="1" ht="12" customHeight="1" hidden="1">
      <c r="A277" s="46" t="s">
        <v>85</v>
      </c>
      <c r="B277" s="46"/>
      <c r="C277" s="46"/>
      <c r="D277" s="46"/>
      <c r="E277" s="46"/>
      <c r="F277" s="46"/>
      <c r="G277" s="97" t="s">
        <v>78</v>
      </c>
      <c r="H277" s="97"/>
      <c r="I277" s="97"/>
      <c r="J277" s="97"/>
      <c r="K277" s="97"/>
      <c r="L277" s="97"/>
      <c r="M277" s="97"/>
      <c r="N277" s="97"/>
      <c r="O277" s="97"/>
      <c r="P277" s="97"/>
      <c r="Q277" s="52" t="s">
        <v>101</v>
      </c>
      <c r="R277" s="52"/>
      <c r="S277" s="52"/>
      <c r="T277" s="52"/>
      <c r="U277" s="52"/>
      <c r="V277" s="52" t="s">
        <v>102</v>
      </c>
      <c r="W277" s="52"/>
      <c r="X277" s="52"/>
      <c r="Y277" s="52"/>
      <c r="Z277" s="52" t="s">
        <v>103</v>
      </c>
      <c r="AA277" s="52"/>
      <c r="AB277" s="52"/>
      <c r="AC277" s="52"/>
      <c r="AD277" s="52"/>
      <c r="AE277" s="52" t="s">
        <v>104</v>
      </c>
      <c r="AF277" s="52"/>
      <c r="AG277" s="52"/>
      <c r="AH277" s="52"/>
      <c r="AI277" s="52"/>
      <c r="AJ277" s="120" t="s">
        <v>124</v>
      </c>
      <c r="AK277" s="52"/>
      <c r="AL277" s="52"/>
      <c r="AM277" s="52"/>
      <c r="AN277" s="52"/>
      <c r="AO277" s="52" t="s">
        <v>105</v>
      </c>
      <c r="AP277" s="52"/>
      <c r="AQ277" s="52"/>
      <c r="AR277" s="52"/>
      <c r="AS277" s="52"/>
      <c r="AT277" s="120" t="s">
        <v>125</v>
      </c>
      <c r="AU277" s="52"/>
      <c r="AV277" s="52"/>
      <c r="AW277" s="52"/>
      <c r="AX277" s="52" t="s">
        <v>106</v>
      </c>
      <c r="AY277" s="52"/>
      <c r="AZ277" s="52"/>
      <c r="BA277" s="52"/>
      <c r="BB277" s="52"/>
      <c r="BC277" s="52" t="s">
        <v>107</v>
      </c>
      <c r="BD277" s="52"/>
      <c r="BE277" s="52"/>
      <c r="BF277" s="52"/>
      <c r="BG277" s="52"/>
      <c r="BH277" s="120" t="s">
        <v>124</v>
      </c>
      <c r="BI277" s="52"/>
      <c r="BJ277" s="52"/>
      <c r="BK277" s="52"/>
      <c r="BL277" s="52"/>
      <c r="CA277" s="2" t="s">
        <v>60</v>
      </c>
    </row>
    <row r="278" spans="1:79" s="8" customFormat="1" ht="12.75" customHeight="1">
      <c r="A278" s="46">
        <v>2111</v>
      </c>
      <c r="B278" s="46"/>
      <c r="C278" s="46"/>
      <c r="D278" s="46"/>
      <c r="E278" s="46"/>
      <c r="F278" s="46"/>
      <c r="G278" s="71" t="s">
        <v>258</v>
      </c>
      <c r="H278" s="72"/>
      <c r="I278" s="72"/>
      <c r="J278" s="72"/>
      <c r="K278" s="72"/>
      <c r="L278" s="72"/>
      <c r="M278" s="72"/>
      <c r="N278" s="72"/>
      <c r="O278" s="72"/>
      <c r="P278" s="73"/>
      <c r="Q278" s="96">
        <v>15352500</v>
      </c>
      <c r="R278" s="96"/>
      <c r="S278" s="96"/>
      <c r="T278" s="96"/>
      <c r="U278" s="96"/>
      <c r="V278" s="96">
        <v>0</v>
      </c>
      <c r="W278" s="96"/>
      <c r="X278" s="96"/>
      <c r="Y278" s="96"/>
      <c r="Z278" s="96">
        <v>0</v>
      </c>
      <c r="AA278" s="96"/>
      <c r="AB278" s="96"/>
      <c r="AC278" s="96"/>
      <c r="AD278" s="96"/>
      <c r="AE278" s="96">
        <v>0</v>
      </c>
      <c r="AF278" s="96"/>
      <c r="AG278" s="96"/>
      <c r="AH278" s="96"/>
      <c r="AI278" s="96"/>
      <c r="AJ278" s="96">
        <f>IF(ISNUMBER(Q278),Q278,0)-IF(ISNUMBER(Z278),Z278,0)</f>
        <v>15352500</v>
      </c>
      <c r="AK278" s="96"/>
      <c r="AL278" s="96"/>
      <c r="AM278" s="96"/>
      <c r="AN278" s="96"/>
      <c r="AO278" s="96">
        <v>17130200</v>
      </c>
      <c r="AP278" s="96"/>
      <c r="AQ278" s="96"/>
      <c r="AR278" s="96"/>
      <c r="AS278" s="96"/>
      <c r="AT278" s="96">
        <f>IF(ISNUMBER(V278),V278,0)-IF(ISNUMBER(Z278),Z278,0)-IF(ISNUMBER(AE278),AE278,0)</f>
        <v>0</v>
      </c>
      <c r="AU278" s="96"/>
      <c r="AV278" s="96"/>
      <c r="AW278" s="96"/>
      <c r="AX278" s="96">
        <v>0</v>
      </c>
      <c r="AY278" s="96"/>
      <c r="AZ278" s="96"/>
      <c r="BA278" s="96"/>
      <c r="BB278" s="96"/>
      <c r="BC278" s="96">
        <v>0</v>
      </c>
      <c r="BD278" s="96"/>
      <c r="BE278" s="96"/>
      <c r="BF278" s="96"/>
      <c r="BG278" s="96"/>
      <c r="BH278" s="96">
        <f>IF(ISNUMBER(AO278),AO278,0)-IF(ISNUMBER(AX278),AX278,0)</f>
        <v>17130200</v>
      </c>
      <c r="BI278" s="96"/>
      <c r="BJ278" s="96"/>
      <c r="BK278" s="96"/>
      <c r="BL278" s="96"/>
      <c r="CA278" s="8" t="s">
        <v>61</v>
      </c>
    </row>
    <row r="279" spans="1:64" s="8" customFormat="1" ht="12.75" customHeight="1">
      <c r="A279" s="46">
        <v>2120</v>
      </c>
      <c r="B279" s="46"/>
      <c r="C279" s="46"/>
      <c r="D279" s="46"/>
      <c r="E279" s="46"/>
      <c r="F279" s="46"/>
      <c r="G279" s="71" t="s">
        <v>259</v>
      </c>
      <c r="H279" s="72"/>
      <c r="I279" s="72"/>
      <c r="J279" s="72"/>
      <c r="K279" s="72"/>
      <c r="L279" s="72"/>
      <c r="M279" s="72"/>
      <c r="N279" s="72"/>
      <c r="O279" s="72"/>
      <c r="P279" s="73"/>
      <c r="Q279" s="96">
        <v>3365440</v>
      </c>
      <c r="R279" s="96"/>
      <c r="S279" s="96"/>
      <c r="T279" s="96"/>
      <c r="U279" s="96"/>
      <c r="V279" s="96">
        <v>0</v>
      </c>
      <c r="W279" s="96"/>
      <c r="X279" s="96"/>
      <c r="Y279" s="96"/>
      <c r="Z279" s="96">
        <v>0</v>
      </c>
      <c r="AA279" s="96"/>
      <c r="AB279" s="96"/>
      <c r="AC279" s="96"/>
      <c r="AD279" s="96"/>
      <c r="AE279" s="96">
        <v>0</v>
      </c>
      <c r="AF279" s="96"/>
      <c r="AG279" s="96"/>
      <c r="AH279" s="96"/>
      <c r="AI279" s="96"/>
      <c r="AJ279" s="96">
        <f>IF(ISNUMBER(Q279),Q279,0)-IF(ISNUMBER(Z279),Z279,0)</f>
        <v>3365440</v>
      </c>
      <c r="AK279" s="96"/>
      <c r="AL279" s="96"/>
      <c r="AM279" s="96"/>
      <c r="AN279" s="96"/>
      <c r="AO279" s="96">
        <v>3729100</v>
      </c>
      <c r="AP279" s="96"/>
      <c r="AQ279" s="96"/>
      <c r="AR279" s="96"/>
      <c r="AS279" s="96"/>
      <c r="AT279" s="96">
        <f>IF(ISNUMBER(V279),V279,0)-IF(ISNUMBER(Z279),Z279,0)-IF(ISNUMBER(AE279),AE279,0)</f>
        <v>0</v>
      </c>
      <c r="AU279" s="96"/>
      <c r="AV279" s="96"/>
      <c r="AW279" s="96"/>
      <c r="AX279" s="96">
        <v>0</v>
      </c>
      <c r="AY279" s="96"/>
      <c r="AZ279" s="96"/>
      <c r="BA279" s="96"/>
      <c r="BB279" s="96"/>
      <c r="BC279" s="96">
        <v>0</v>
      </c>
      <c r="BD279" s="96"/>
      <c r="BE279" s="96"/>
      <c r="BF279" s="96"/>
      <c r="BG279" s="96"/>
      <c r="BH279" s="96">
        <f>IF(ISNUMBER(AO279),AO279,0)-IF(ISNUMBER(AX279),AX279,0)</f>
        <v>3729100</v>
      </c>
      <c r="BI279" s="96"/>
      <c r="BJ279" s="96"/>
      <c r="BK279" s="96"/>
      <c r="BL279" s="96"/>
    </row>
    <row r="280" spans="1:64" s="8" customFormat="1" ht="25.5" customHeight="1">
      <c r="A280" s="46">
        <v>2210</v>
      </c>
      <c r="B280" s="46"/>
      <c r="C280" s="46"/>
      <c r="D280" s="46"/>
      <c r="E280" s="46"/>
      <c r="F280" s="46"/>
      <c r="G280" s="71" t="s">
        <v>260</v>
      </c>
      <c r="H280" s="72"/>
      <c r="I280" s="72"/>
      <c r="J280" s="72"/>
      <c r="K280" s="72"/>
      <c r="L280" s="72"/>
      <c r="M280" s="72"/>
      <c r="N280" s="72"/>
      <c r="O280" s="72"/>
      <c r="P280" s="73"/>
      <c r="Q280" s="96">
        <v>651100</v>
      </c>
      <c r="R280" s="96"/>
      <c r="S280" s="96"/>
      <c r="T280" s="96"/>
      <c r="U280" s="96"/>
      <c r="V280" s="96">
        <v>0</v>
      </c>
      <c r="W280" s="96"/>
      <c r="X280" s="96"/>
      <c r="Y280" s="96"/>
      <c r="Z280" s="96">
        <v>0</v>
      </c>
      <c r="AA280" s="96"/>
      <c r="AB280" s="96"/>
      <c r="AC280" s="96"/>
      <c r="AD280" s="96"/>
      <c r="AE280" s="96">
        <v>0</v>
      </c>
      <c r="AF280" s="96"/>
      <c r="AG280" s="96"/>
      <c r="AH280" s="96"/>
      <c r="AI280" s="96"/>
      <c r="AJ280" s="96">
        <f>IF(ISNUMBER(Q280),Q280,0)-IF(ISNUMBER(Z280),Z280,0)</f>
        <v>651100</v>
      </c>
      <c r="AK280" s="96"/>
      <c r="AL280" s="96"/>
      <c r="AM280" s="96"/>
      <c r="AN280" s="96"/>
      <c r="AO280" s="96">
        <v>769300</v>
      </c>
      <c r="AP280" s="96"/>
      <c r="AQ280" s="96"/>
      <c r="AR280" s="96"/>
      <c r="AS280" s="96"/>
      <c r="AT280" s="96">
        <f>IF(ISNUMBER(V280),V280,0)-IF(ISNUMBER(Z280),Z280,0)-IF(ISNUMBER(AE280),AE280,0)</f>
        <v>0</v>
      </c>
      <c r="AU280" s="96"/>
      <c r="AV280" s="96"/>
      <c r="AW280" s="96"/>
      <c r="AX280" s="96">
        <v>0</v>
      </c>
      <c r="AY280" s="96"/>
      <c r="AZ280" s="96"/>
      <c r="BA280" s="96"/>
      <c r="BB280" s="96"/>
      <c r="BC280" s="96">
        <v>0</v>
      </c>
      <c r="BD280" s="96"/>
      <c r="BE280" s="96"/>
      <c r="BF280" s="96"/>
      <c r="BG280" s="96"/>
      <c r="BH280" s="96">
        <f>IF(ISNUMBER(AO280),AO280,0)-IF(ISNUMBER(AX280),AX280,0)</f>
        <v>769300</v>
      </c>
      <c r="BI280" s="96"/>
      <c r="BJ280" s="96"/>
      <c r="BK280" s="96"/>
      <c r="BL280" s="96"/>
    </row>
    <row r="281" spans="1:64" s="8" customFormat="1" ht="25.5" customHeight="1">
      <c r="A281" s="46">
        <v>2220</v>
      </c>
      <c r="B281" s="46"/>
      <c r="C281" s="46"/>
      <c r="D281" s="46"/>
      <c r="E281" s="46"/>
      <c r="F281" s="46"/>
      <c r="G281" s="71" t="s">
        <v>261</v>
      </c>
      <c r="H281" s="72"/>
      <c r="I281" s="72"/>
      <c r="J281" s="72"/>
      <c r="K281" s="72"/>
      <c r="L281" s="72"/>
      <c r="M281" s="72"/>
      <c r="N281" s="72"/>
      <c r="O281" s="72"/>
      <c r="P281" s="73"/>
      <c r="Q281" s="96">
        <v>125000</v>
      </c>
      <c r="R281" s="96"/>
      <c r="S281" s="96"/>
      <c r="T281" s="96"/>
      <c r="U281" s="96"/>
      <c r="V281" s="96">
        <v>0</v>
      </c>
      <c r="W281" s="96"/>
      <c r="X281" s="96"/>
      <c r="Y281" s="96"/>
      <c r="Z281" s="96">
        <v>0</v>
      </c>
      <c r="AA281" s="96"/>
      <c r="AB281" s="96"/>
      <c r="AC281" s="96"/>
      <c r="AD281" s="96"/>
      <c r="AE281" s="96">
        <v>0</v>
      </c>
      <c r="AF281" s="96"/>
      <c r="AG281" s="96"/>
      <c r="AH281" s="96"/>
      <c r="AI281" s="96"/>
      <c r="AJ281" s="96">
        <f>IF(ISNUMBER(Q281),Q281,0)-IF(ISNUMBER(Z281),Z281,0)</f>
        <v>125000</v>
      </c>
      <c r="AK281" s="96"/>
      <c r="AL281" s="96"/>
      <c r="AM281" s="96"/>
      <c r="AN281" s="96"/>
      <c r="AO281" s="96">
        <v>155000</v>
      </c>
      <c r="AP281" s="96"/>
      <c r="AQ281" s="96"/>
      <c r="AR281" s="96"/>
      <c r="AS281" s="96"/>
      <c r="AT281" s="96">
        <f>IF(ISNUMBER(V281),V281,0)-IF(ISNUMBER(Z281),Z281,0)-IF(ISNUMBER(AE281),AE281,0)</f>
        <v>0</v>
      </c>
      <c r="AU281" s="96"/>
      <c r="AV281" s="96"/>
      <c r="AW281" s="96"/>
      <c r="AX281" s="96">
        <v>0</v>
      </c>
      <c r="AY281" s="96"/>
      <c r="AZ281" s="96"/>
      <c r="BA281" s="96"/>
      <c r="BB281" s="96"/>
      <c r="BC281" s="96">
        <v>0</v>
      </c>
      <c r="BD281" s="96"/>
      <c r="BE281" s="96"/>
      <c r="BF281" s="96"/>
      <c r="BG281" s="96"/>
      <c r="BH281" s="96">
        <f>IF(ISNUMBER(AO281),AO281,0)-IF(ISNUMBER(AX281),AX281,0)</f>
        <v>155000</v>
      </c>
      <c r="BI281" s="96"/>
      <c r="BJ281" s="96"/>
      <c r="BK281" s="96"/>
      <c r="BL281" s="96"/>
    </row>
    <row r="282" spans="1:64" s="8" customFormat="1" ht="12.75" customHeight="1">
      <c r="A282" s="46">
        <v>2230</v>
      </c>
      <c r="B282" s="46"/>
      <c r="C282" s="46"/>
      <c r="D282" s="46"/>
      <c r="E282" s="46"/>
      <c r="F282" s="46"/>
      <c r="G282" s="71" t="s">
        <v>262</v>
      </c>
      <c r="H282" s="72"/>
      <c r="I282" s="72"/>
      <c r="J282" s="72"/>
      <c r="K282" s="72"/>
      <c r="L282" s="72"/>
      <c r="M282" s="72"/>
      <c r="N282" s="72"/>
      <c r="O282" s="72"/>
      <c r="P282" s="73"/>
      <c r="Q282" s="96">
        <v>2599480</v>
      </c>
      <c r="R282" s="96"/>
      <c r="S282" s="96"/>
      <c r="T282" s="96"/>
      <c r="U282" s="96"/>
      <c r="V282" s="96">
        <v>425</v>
      </c>
      <c r="W282" s="96"/>
      <c r="X282" s="96"/>
      <c r="Y282" s="96"/>
      <c r="Z282" s="96">
        <v>425</v>
      </c>
      <c r="AA282" s="96"/>
      <c r="AB282" s="96"/>
      <c r="AC282" s="96"/>
      <c r="AD282" s="96"/>
      <c r="AE282" s="96">
        <v>0</v>
      </c>
      <c r="AF282" s="96"/>
      <c r="AG282" s="96"/>
      <c r="AH282" s="96"/>
      <c r="AI282" s="96"/>
      <c r="AJ282" s="96">
        <f>IF(ISNUMBER(Q282),Q282,0)-IF(ISNUMBER(Z282),Z282,0)</f>
        <v>2599055</v>
      </c>
      <c r="AK282" s="96"/>
      <c r="AL282" s="96"/>
      <c r="AM282" s="96"/>
      <c r="AN282" s="96"/>
      <c r="AO282" s="96">
        <v>3685700</v>
      </c>
      <c r="AP282" s="96"/>
      <c r="AQ282" s="96"/>
      <c r="AR282" s="96"/>
      <c r="AS282" s="96"/>
      <c r="AT282" s="96">
        <f>IF(ISNUMBER(V282),V282,0)-IF(ISNUMBER(Z282),Z282,0)-IF(ISNUMBER(AE282),AE282,0)</f>
        <v>0</v>
      </c>
      <c r="AU282" s="96"/>
      <c r="AV282" s="96"/>
      <c r="AW282" s="96"/>
      <c r="AX282" s="96">
        <v>0</v>
      </c>
      <c r="AY282" s="96"/>
      <c r="AZ282" s="96"/>
      <c r="BA282" s="96"/>
      <c r="BB282" s="96"/>
      <c r="BC282" s="96">
        <v>0</v>
      </c>
      <c r="BD282" s="96"/>
      <c r="BE282" s="96"/>
      <c r="BF282" s="96"/>
      <c r="BG282" s="96"/>
      <c r="BH282" s="96">
        <f>IF(ISNUMBER(AO282),AO282,0)-IF(ISNUMBER(AX282),AX282,0)</f>
        <v>3685700</v>
      </c>
      <c r="BI282" s="96"/>
      <c r="BJ282" s="96"/>
      <c r="BK282" s="96"/>
      <c r="BL282" s="96"/>
    </row>
    <row r="283" spans="1:64" s="8" customFormat="1" ht="25.5" customHeight="1">
      <c r="A283" s="46">
        <v>2240</v>
      </c>
      <c r="B283" s="46"/>
      <c r="C283" s="46"/>
      <c r="D283" s="46"/>
      <c r="E283" s="46"/>
      <c r="F283" s="46"/>
      <c r="G283" s="71" t="s">
        <v>263</v>
      </c>
      <c r="H283" s="72"/>
      <c r="I283" s="72"/>
      <c r="J283" s="72"/>
      <c r="K283" s="72"/>
      <c r="L283" s="72"/>
      <c r="M283" s="72"/>
      <c r="N283" s="72"/>
      <c r="O283" s="72"/>
      <c r="P283" s="73"/>
      <c r="Q283" s="96">
        <v>511560</v>
      </c>
      <c r="R283" s="96"/>
      <c r="S283" s="96"/>
      <c r="T283" s="96"/>
      <c r="U283" s="96"/>
      <c r="V283" s="96">
        <v>0</v>
      </c>
      <c r="W283" s="96"/>
      <c r="X283" s="96"/>
      <c r="Y283" s="96"/>
      <c r="Z283" s="96">
        <v>0</v>
      </c>
      <c r="AA283" s="96"/>
      <c r="AB283" s="96"/>
      <c r="AC283" s="96"/>
      <c r="AD283" s="96"/>
      <c r="AE283" s="96">
        <v>0</v>
      </c>
      <c r="AF283" s="96"/>
      <c r="AG283" s="96"/>
      <c r="AH283" s="96"/>
      <c r="AI283" s="96"/>
      <c r="AJ283" s="96">
        <f>IF(ISNUMBER(Q283),Q283,0)-IF(ISNUMBER(Z283),Z283,0)</f>
        <v>511560</v>
      </c>
      <c r="AK283" s="96"/>
      <c r="AL283" s="96"/>
      <c r="AM283" s="96"/>
      <c r="AN283" s="96"/>
      <c r="AO283" s="96">
        <v>619900</v>
      </c>
      <c r="AP283" s="96"/>
      <c r="AQ283" s="96"/>
      <c r="AR283" s="96"/>
      <c r="AS283" s="96"/>
      <c r="AT283" s="96">
        <f>IF(ISNUMBER(V283),V283,0)-IF(ISNUMBER(Z283),Z283,0)-IF(ISNUMBER(AE283),AE283,0)</f>
        <v>0</v>
      </c>
      <c r="AU283" s="96"/>
      <c r="AV283" s="96"/>
      <c r="AW283" s="96"/>
      <c r="AX283" s="96">
        <v>0</v>
      </c>
      <c r="AY283" s="96"/>
      <c r="AZ283" s="96"/>
      <c r="BA283" s="96"/>
      <c r="BB283" s="96"/>
      <c r="BC283" s="96">
        <v>0</v>
      </c>
      <c r="BD283" s="96"/>
      <c r="BE283" s="96"/>
      <c r="BF283" s="96"/>
      <c r="BG283" s="96"/>
      <c r="BH283" s="96">
        <f>IF(ISNUMBER(AO283),AO283,0)-IF(ISNUMBER(AX283),AX283,0)</f>
        <v>619900</v>
      </c>
      <c r="BI283" s="96"/>
      <c r="BJ283" s="96"/>
      <c r="BK283" s="96"/>
      <c r="BL283" s="96"/>
    </row>
    <row r="284" spans="1:64" s="8" customFormat="1" ht="12.75" customHeight="1">
      <c r="A284" s="46">
        <v>2250</v>
      </c>
      <c r="B284" s="46"/>
      <c r="C284" s="46"/>
      <c r="D284" s="46"/>
      <c r="E284" s="46"/>
      <c r="F284" s="46"/>
      <c r="G284" s="71" t="s">
        <v>264</v>
      </c>
      <c r="H284" s="72"/>
      <c r="I284" s="72"/>
      <c r="J284" s="72"/>
      <c r="K284" s="72"/>
      <c r="L284" s="72"/>
      <c r="M284" s="72"/>
      <c r="N284" s="72"/>
      <c r="O284" s="72"/>
      <c r="P284" s="73"/>
      <c r="Q284" s="96">
        <v>2000</v>
      </c>
      <c r="R284" s="96"/>
      <c r="S284" s="96"/>
      <c r="T284" s="96"/>
      <c r="U284" s="96"/>
      <c r="V284" s="96">
        <v>0</v>
      </c>
      <c r="W284" s="96"/>
      <c r="X284" s="96"/>
      <c r="Y284" s="96"/>
      <c r="Z284" s="96">
        <v>0</v>
      </c>
      <c r="AA284" s="96"/>
      <c r="AB284" s="96"/>
      <c r="AC284" s="96"/>
      <c r="AD284" s="96"/>
      <c r="AE284" s="96">
        <v>0</v>
      </c>
      <c r="AF284" s="96"/>
      <c r="AG284" s="96"/>
      <c r="AH284" s="96"/>
      <c r="AI284" s="96"/>
      <c r="AJ284" s="96">
        <f>IF(ISNUMBER(Q284),Q284,0)-IF(ISNUMBER(Z284),Z284,0)</f>
        <v>2000</v>
      </c>
      <c r="AK284" s="96"/>
      <c r="AL284" s="96"/>
      <c r="AM284" s="96"/>
      <c r="AN284" s="96"/>
      <c r="AO284" s="96">
        <v>9600</v>
      </c>
      <c r="AP284" s="96"/>
      <c r="AQ284" s="96"/>
      <c r="AR284" s="96"/>
      <c r="AS284" s="96"/>
      <c r="AT284" s="96">
        <f>IF(ISNUMBER(V284),V284,0)-IF(ISNUMBER(Z284),Z284,0)-IF(ISNUMBER(AE284),AE284,0)</f>
        <v>0</v>
      </c>
      <c r="AU284" s="96"/>
      <c r="AV284" s="96"/>
      <c r="AW284" s="96"/>
      <c r="AX284" s="96">
        <v>0</v>
      </c>
      <c r="AY284" s="96"/>
      <c r="AZ284" s="96"/>
      <c r="BA284" s="96"/>
      <c r="BB284" s="96"/>
      <c r="BC284" s="96">
        <v>0</v>
      </c>
      <c r="BD284" s="96"/>
      <c r="BE284" s="96"/>
      <c r="BF284" s="96"/>
      <c r="BG284" s="96"/>
      <c r="BH284" s="96">
        <f>IF(ISNUMBER(AO284),AO284,0)-IF(ISNUMBER(AX284),AX284,0)</f>
        <v>9600</v>
      </c>
      <c r="BI284" s="96"/>
      <c r="BJ284" s="96"/>
      <c r="BK284" s="96"/>
      <c r="BL284" s="96"/>
    </row>
    <row r="285" spans="1:64" s="8" customFormat="1" ht="12.75" customHeight="1">
      <c r="A285" s="46">
        <v>2271</v>
      </c>
      <c r="B285" s="46"/>
      <c r="C285" s="46"/>
      <c r="D285" s="46"/>
      <c r="E285" s="46"/>
      <c r="F285" s="46"/>
      <c r="G285" s="71" t="s">
        <v>265</v>
      </c>
      <c r="H285" s="72"/>
      <c r="I285" s="72"/>
      <c r="J285" s="72"/>
      <c r="K285" s="72"/>
      <c r="L285" s="72"/>
      <c r="M285" s="72"/>
      <c r="N285" s="72"/>
      <c r="O285" s="72"/>
      <c r="P285" s="73"/>
      <c r="Q285" s="96">
        <v>655700</v>
      </c>
      <c r="R285" s="96"/>
      <c r="S285" s="96"/>
      <c r="T285" s="96"/>
      <c r="U285" s="96"/>
      <c r="V285" s="96">
        <v>79998</v>
      </c>
      <c r="W285" s="96"/>
      <c r="X285" s="96"/>
      <c r="Y285" s="96"/>
      <c r="Z285" s="96">
        <v>79998</v>
      </c>
      <c r="AA285" s="96"/>
      <c r="AB285" s="96"/>
      <c r="AC285" s="96"/>
      <c r="AD285" s="96"/>
      <c r="AE285" s="96">
        <v>0</v>
      </c>
      <c r="AF285" s="96"/>
      <c r="AG285" s="96"/>
      <c r="AH285" s="96"/>
      <c r="AI285" s="96"/>
      <c r="AJ285" s="96">
        <f>IF(ISNUMBER(Q285),Q285,0)-IF(ISNUMBER(Z285),Z285,0)</f>
        <v>575702</v>
      </c>
      <c r="AK285" s="96"/>
      <c r="AL285" s="96"/>
      <c r="AM285" s="96"/>
      <c r="AN285" s="96"/>
      <c r="AO285" s="96">
        <v>853800</v>
      </c>
      <c r="AP285" s="96"/>
      <c r="AQ285" s="96"/>
      <c r="AR285" s="96"/>
      <c r="AS285" s="96"/>
      <c r="AT285" s="96">
        <f>IF(ISNUMBER(V285),V285,0)-IF(ISNUMBER(Z285),Z285,0)-IF(ISNUMBER(AE285),AE285,0)</f>
        <v>0</v>
      </c>
      <c r="AU285" s="96"/>
      <c r="AV285" s="96"/>
      <c r="AW285" s="96"/>
      <c r="AX285" s="96">
        <v>0</v>
      </c>
      <c r="AY285" s="96"/>
      <c r="AZ285" s="96"/>
      <c r="BA285" s="96"/>
      <c r="BB285" s="96"/>
      <c r="BC285" s="96">
        <v>0</v>
      </c>
      <c r="BD285" s="96"/>
      <c r="BE285" s="96"/>
      <c r="BF285" s="96"/>
      <c r="BG285" s="96"/>
      <c r="BH285" s="96">
        <f>IF(ISNUMBER(AO285),AO285,0)-IF(ISNUMBER(AX285),AX285,0)</f>
        <v>853800</v>
      </c>
      <c r="BI285" s="96"/>
      <c r="BJ285" s="96"/>
      <c r="BK285" s="96"/>
      <c r="BL285" s="96"/>
    </row>
    <row r="286" spans="1:64" s="8" customFormat="1" ht="25.5" customHeight="1">
      <c r="A286" s="46">
        <v>2272</v>
      </c>
      <c r="B286" s="46"/>
      <c r="C286" s="46"/>
      <c r="D286" s="46"/>
      <c r="E286" s="46"/>
      <c r="F286" s="46"/>
      <c r="G286" s="71" t="s">
        <v>266</v>
      </c>
      <c r="H286" s="72"/>
      <c r="I286" s="72"/>
      <c r="J286" s="72"/>
      <c r="K286" s="72"/>
      <c r="L286" s="72"/>
      <c r="M286" s="72"/>
      <c r="N286" s="72"/>
      <c r="O286" s="72"/>
      <c r="P286" s="73"/>
      <c r="Q286" s="96">
        <v>57800</v>
      </c>
      <c r="R286" s="96"/>
      <c r="S286" s="96"/>
      <c r="T286" s="96"/>
      <c r="U286" s="96"/>
      <c r="V286" s="96">
        <v>0</v>
      </c>
      <c r="W286" s="96"/>
      <c r="X286" s="96"/>
      <c r="Y286" s="96"/>
      <c r="Z286" s="96">
        <v>0</v>
      </c>
      <c r="AA286" s="96"/>
      <c r="AB286" s="96"/>
      <c r="AC286" s="96"/>
      <c r="AD286" s="96"/>
      <c r="AE286" s="96">
        <v>0</v>
      </c>
      <c r="AF286" s="96"/>
      <c r="AG286" s="96"/>
      <c r="AH286" s="96"/>
      <c r="AI286" s="96"/>
      <c r="AJ286" s="96">
        <f>IF(ISNUMBER(Q286),Q286,0)-IF(ISNUMBER(Z286),Z286,0)</f>
        <v>57800</v>
      </c>
      <c r="AK286" s="96"/>
      <c r="AL286" s="96"/>
      <c r="AM286" s="96"/>
      <c r="AN286" s="96"/>
      <c r="AO286" s="96">
        <v>82000</v>
      </c>
      <c r="AP286" s="96"/>
      <c r="AQ286" s="96"/>
      <c r="AR286" s="96"/>
      <c r="AS286" s="96"/>
      <c r="AT286" s="96">
        <f>IF(ISNUMBER(V286),V286,0)-IF(ISNUMBER(Z286),Z286,0)-IF(ISNUMBER(AE286),AE286,0)</f>
        <v>0</v>
      </c>
      <c r="AU286" s="96"/>
      <c r="AV286" s="96"/>
      <c r="AW286" s="96"/>
      <c r="AX286" s="96">
        <v>0</v>
      </c>
      <c r="AY286" s="96"/>
      <c r="AZ286" s="96"/>
      <c r="BA286" s="96"/>
      <c r="BB286" s="96"/>
      <c r="BC286" s="96">
        <v>0</v>
      </c>
      <c r="BD286" s="96"/>
      <c r="BE286" s="96"/>
      <c r="BF286" s="96"/>
      <c r="BG286" s="96"/>
      <c r="BH286" s="96">
        <f>IF(ISNUMBER(AO286),AO286,0)-IF(ISNUMBER(AX286),AX286,0)</f>
        <v>82000</v>
      </c>
      <c r="BI286" s="96"/>
      <c r="BJ286" s="96"/>
      <c r="BK286" s="96"/>
      <c r="BL286" s="96"/>
    </row>
    <row r="287" spans="1:64" s="8" customFormat="1" ht="12.75" customHeight="1">
      <c r="A287" s="46">
        <v>2273</v>
      </c>
      <c r="B287" s="46"/>
      <c r="C287" s="46"/>
      <c r="D287" s="46"/>
      <c r="E287" s="46"/>
      <c r="F287" s="46"/>
      <c r="G287" s="71" t="s">
        <v>267</v>
      </c>
      <c r="H287" s="72"/>
      <c r="I287" s="72"/>
      <c r="J287" s="72"/>
      <c r="K287" s="72"/>
      <c r="L287" s="72"/>
      <c r="M287" s="72"/>
      <c r="N287" s="72"/>
      <c r="O287" s="72"/>
      <c r="P287" s="73"/>
      <c r="Q287" s="96">
        <v>558500</v>
      </c>
      <c r="R287" s="96"/>
      <c r="S287" s="96"/>
      <c r="T287" s="96"/>
      <c r="U287" s="96"/>
      <c r="V287" s="96">
        <v>0</v>
      </c>
      <c r="W287" s="96"/>
      <c r="X287" s="96"/>
      <c r="Y287" s="96"/>
      <c r="Z287" s="96">
        <v>0</v>
      </c>
      <c r="AA287" s="96"/>
      <c r="AB287" s="96"/>
      <c r="AC287" s="96"/>
      <c r="AD287" s="96"/>
      <c r="AE287" s="96">
        <v>0</v>
      </c>
      <c r="AF287" s="96"/>
      <c r="AG287" s="96"/>
      <c r="AH287" s="96"/>
      <c r="AI287" s="96"/>
      <c r="AJ287" s="96">
        <f>IF(ISNUMBER(Q287),Q287,0)-IF(ISNUMBER(Z287),Z287,0)</f>
        <v>558500</v>
      </c>
      <c r="AK287" s="96"/>
      <c r="AL287" s="96"/>
      <c r="AM287" s="96"/>
      <c r="AN287" s="96"/>
      <c r="AO287" s="96">
        <v>842600</v>
      </c>
      <c r="AP287" s="96"/>
      <c r="AQ287" s="96"/>
      <c r="AR287" s="96"/>
      <c r="AS287" s="96"/>
      <c r="AT287" s="96">
        <f>IF(ISNUMBER(V287),V287,0)-IF(ISNUMBER(Z287),Z287,0)-IF(ISNUMBER(AE287),AE287,0)</f>
        <v>0</v>
      </c>
      <c r="AU287" s="96"/>
      <c r="AV287" s="96"/>
      <c r="AW287" s="96"/>
      <c r="AX287" s="96">
        <v>0</v>
      </c>
      <c r="AY287" s="96"/>
      <c r="AZ287" s="96"/>
      <c r="BA287" s="96"/>
      <c r="BB287" s="96"/>
      <c r="BC287" s="96">
        <v>0</v>
      </c>
      <c r="BD287" s="96"/>
      <c r="BE287" s="96"/>
      <c r="BF287" s="96"/>
      <c r="BG287" s="96"/>
      <c r="BH287" s="96">
        <f>IF(ISNUMBER(AO287),AO287,0)-IF(ISNUMBER(AX287),AX287,0)</f>
        <v>842600</v>
      </c>
      <c r="BI287" s="96"/>
      <c r="BJ287" s="96"/>
      <c r="BK287" s="96"/>
      <c r="BL287" s="96"/>
    </row>
    <row r="288" spans="1:64" s="8" customFormat="1" ht="12.75" customHeight="1">
      <c r="A288" s="46">
        <v>2274</v>
      </c>
      <c r="B288" s="46"/>
      <c r="C288" s="46"/>
      <c r="D288" s="46"/>
      <c r="E288" s="46"/>
      <c r="F288" s="46"/>
      <c r="G288" s="71" t="s">
        <v>268</v>
      </c>
      <c r="H288" s="72"/>
      <c r="I288" s="72"/>
      <c r="J288" s="72"/>
      <c r="K288" s="72"/>
      <c r="L288" s="72"/>
      <c r="M288" s="72"/>
      <c r="N288" s="72"/>
      <c r="O288" s="72"/>
      <c r="P288" s="73"/>
      <c r="Q288" s="96">
        <v>398800</v>
      </c>
      <c r="R288" s="96"/>
      <c r="S288" s="96"/>
      <c r="T288" s="96"/>
      <c r="U288" s="96"/>
      <c r="V288" s="96">
        <v>0</v>
      </c>
      <c r="W288" s="96"/>
      <c r="X288" s="96"/>
      <c r="Y288" s="96"/>
      <c r="Z288" s="96">
        <v>0</v>
      </c>
      <c r="AA288" s="96"/>
      <c r="AB288" s="96"/>
      <c r="AC288" s="96"/>
      <c r="AD288" s="96"/>
      <c r="AE288" s="96">
        <v>0</v>
      </c>
      <c r="AF288" s="96"/>
      <c r="AG288" s="96"/>
      <c r="AH288" s="96"/>
      <c r="AI288" s="96"/>
      <c r="AJ288" s="96">
        <f>IF(ISNUMBER(Q288),Q288,0)-IF(ISNUMBER(Z288),Z288,0)</f>
        <v>398800</v>
      </c>
      <c r="AK288" s="96"/>
      <c r="AL288" s="96"/>
      <c r="AM288" s="96"/>
      <c r="AN288" s="96"/>
      <c r="AO288" s="96">
        <v>340400</v>
      </c>
      <c r="AP288" s="96"/>
      <c r="AQ288" s="96"/>
      <c r="AR288" s="96"/>
      <c r="AS288" s="96"/>
      <c r="AT288" s="96">
        <f>IF(ISNUMBER(V288),V288,0)-IF(ISNUMBER(Z288),Z288,0)-IF(ISNUMBER(AE288),AE288,0)</f>
        <v>0</v>
      </c>
      <c r="AU288" s="96"/>
      <c r="AV288" s="96"/>
      <c r="AW288" s="96"/>
      <c r="AX288" s="96">
        <v>0</v>
      </c>
      <c r="AY288" s="96"/>
      <c r="AZ288" s="96"/>
      <c r="BA288" s="96"/>
      <c r="BB288" s="96"/>
      <c r="BC288" s="96">
        <v>0</v>
      </c>
      <c r="BD288" s="96"/>
      <c r="BE288" s="96"/>
      <c r="BF288" s="96"/>
      <c r="BG288" s="96"/>
      <c r="BH288" s="96">
        <f>IF(ISNUMBER(AO288),AO288,0)-IF(ISNUMBER(AX288),AX288,0)</f>
        <v>340400</v>
      </c>
      <c r="BI288" s="96"/>
      <c r="BJ288" s="96"/>
      <c r="BK288" s="96"/>
      <c r="BL288" s="96"/>
    </row>
    <row r="289" spans="1:64" s="8" customFormat="1" ht="25.5" customHeight="1">
      <c r="A289" s="46">
        <v>2275</v>
      </c>
      <c r="B289" s="46"/>
      <c r="C289" s="46"/>
      <c r="D289" s="46"/>
      <c r="E289" s="46"/>
      <c r="F289" s="46"/>
      <c r="G289" s="71" t="s">
        <v>269</v>
      </c>
      <c r="H289" s="72"/>
      <c r="I289" s="72"/>
      <c r="J289" s="72"/>
      <c r="K289" s="72"/>
      <c r="L289" s="72"/>
      <c r="M289" s="72"/>
      <c r="N289" s="72"/>
      <c r="O289" s="72"/>
      <c r="P289" s="73"/>
      <c r="Q289" s="96">
        <v>22600</v>
      </c>
      <c r="R289" s="96"/>
      <c r="S289" s="96"/>
      <c r="T289" s="96"/>
      <c r="U289" s="96"/>
      <c r="V289" s="96">
        <v>0</v>
      </c>
      <c r="W289" s="96"/>
      <c r="X289" s="96"/>
      <c r="Y289" s="96"/>
      <c r="Z289" s="96">
        <v>0</v>
      </c>
      <c r="AA289" s="96"/>
      <c r="AB289" s="96"/>
      <c r="AC289" s="96"/>
      <c r="AD289" s="96"/>
      <c r="AE289" s="96">
        <v>0</v>
      </c>
      <c r="AF289" s="96"/>
      <c r="AG289" s="96"/>
      <c r="AH289" s="96"/>
      <c r="AI289" s="96"/>
      <c r="AJ289" s="96">
        <f>IF(ISNUMBER(Q289),Q289,0)-IF(ISNUMBER(Z289),Z289,0)</f>
        <v>22600</v>
      </c>
      <c r="AK289" s="96"/>
      <c r="AL289" s="96"/>
      <c r="AM289" s="96"/>
      <c r="AN289" s="96"/>
      <c r="AO289" s="96">
        <v>42000</v>
      </c>
      <c r="AP289" s="96"/>
      <c r="AQ289" s="96"/>
      <c r="AR289" s="96"/>
      <c r="AS289" s="96"/>
      <c r="AT289" s="96">
        <f>IF(ISNUMBER(V289),V289,0)-IF(ISNUMBER(Z289),Z289,0)-IF(ISNUMBER(AE289),AE289,0)</f>
        <v>0</v>
      </c>
      <c r="AU289" s="96"/>
      <c r="AV289" s="96"/>
      <c r="AW289" s="96"/>
      <c r="AX289" s="96">
        <v>0</v>
      </c>
      <c r="AY289" s="96"/>
      <c r="AZ289" s="96"/>
      <c r="BA289" s="96"/>
      <c r="BB289" s="96"/>
      <c r="BC289" s="96">
        <v>0</v>
      </c>
      <c r="BD289" s="96"/>
      <c r="BE289" s="96"/>
      <c r="BF289" s="96"/>
      <c r="BG289" s="96"/>
      <c r="BH289" s="96">
        <f>IF(ISNUMBER(AO289),AO289,0)-IF(ISNUMBER(AX289),AX289,0)</f>
        <v>42000</v>
      </c>
      <c r="BI289" s="96"/>
      <c r="BJ289" s="96"/>
      <c r="BK289" s="96"/>
      <c r="BL289" s="96"/>
    </row>
    <row r="290" spans="1:64" s="8" customFormat="1" ht="51" customHeight="1">
      <c r="A290" s="46">
        <v>2282</v>
      </c>
      <c r="B290" s="46"/>
      <c r="C290" s="46"/>
      <c r="D290" s="46"/>
      <c r="E290" s="46"/>
      <c r="F290" s="46"/>
      <c r="G290" s="71" t="s">
        <v>270</v>
      </c>
      <c r="H290" s="72"/>
      <c r="I290" s="72"/>
      <c r="J290" s="72"/>
      <c r="K290" s="72"/>
      <c r="L290" s="72"/>
      <c r="M290" s="72"/>
      <c r="N290" s="72"/>
      <c r="O290" s="72"/>
      <c r="P290" s="73"/>
      <c r="Q290" s="96">
        <v>25120</v>
      </c>
      <c r="R290" s="96"/>
      <c r="S290" s="96"/>
      <c r="T290" s="96"/>
      <c r="U290" s="96"/>
      <c r="V290" s="96">
        <v>0</v>
      </c>
      <c r="W290" s="96"/>
      <c r="X290" s="96"/>
      <c r="Y290" s="96"/>
      <c r="Z290" s="96">
        <v>0</v>
      </c>
      <c r="AA290" s="96"/>
      <c r="AB290" s="96"/>
      <c r="AC290" s="96"/>
      <c r="AD290" s="96"/>
      <c r="AE290" s="96">
        <v>0</v>
      </c>
      <c r="AF290" s="96"/>
      <c r="AG290" s="96"/>
      <c r="AH290" s="96"/>
      <c r="AI290" s="96"/>
      <c r="AJ290" s="96">
        <f>IF(ISNUMBER(Q290),Q290,0)-IF(ISNUMBER(Z290),Z290,0)</f>
        <v>25120</v>
      </c>
      <c r="AK290" s="96"/>
      <c r="AL290" s="96"/>
      <c r="AM290" s="96"/>
      <c r="AN290" s="96"/>
      <c r="AO290" s="96">
        <v>22500</v>
      </c>
      <c r="AP290" s="96"/>
      <c r="AQ290" s="96"/>
      <c r="AR290" s="96"/>
      <c r="AS290" s="96"/>
      <c r="AT290" s="96">
        <f>IF(ISNUMBER(V290),V290,0)-IF(ISNUMBER(Z290),Z290,0)-IF(ISNUMBER(AE290),AE290,0)</f>
        <v>0</v>
      </c>
      <c r="AU290" s="96"/>
      <c r="AV290" s="96"/>
      <c r="AW290" s="96"/>
      <c r="AX290" s="96">
        <v>0</v>
      </c>
      <c r="AY290" s="96"/>
      <c r="AZ290" s="96"/>
      <c r="BA290" s="96"/>
      <c r="BB290" s="96"/>
      <c r="BC290" s="96">
        <v>0</v>
      </c>
      <c r="BD290" s="96"/>
      <c r="BE290" s="96"/>
      <c r="BF290" s="96"/>
      <c r="BG290" s="96"/>
      <c r="BH290" s="96">
        <f>IF(ISNUMBER(AO290),AO290,0)-IF(ISNUMBER(AX290),AX290,0)</f>
        <v>22500</v>
      </c>
      <c r="BI290" s="96"/>
      <c r="BJ290" s="96"/>
      <c r="BK290" s="96"/>
      <c r="BL290" s="96"/>
    </row>
    <row r="291" spans="1:64" s="8" customFormat="1" ht="12.75" customHeight="1">
      <c r="A291" s="46">
        <v>2730</v>
      </c>
      <c r="B291" s="46"/>
      <c r="C291" s="46"/>
      <c r="D291" s="46"/>
      <c r="E291" s="46"/>
      <c r="F291" s="46"/>
      <c r="G291" s="71" t="s">
        <v>271</v>
      </c>
      <c r="H291" s="72"/>
      <c r="I291" s="72"/>
      <c r="J291" s="72"/>
      <c r="K291" s="72"/>
      <c r="L291" s="72"/>
      <c r="M291" s="72"/>
      <c r="N291" s="72"/>
      <c r="O291" s="72"/>
      <c r="P291" s="73"/>
      <c r="Q291" s="96">
        <v>11000</v>
      </c>
      <c r="R291" s="96"/>
      <c r="S291" s="96"/>
      <c r="T291" s="96"/>
      <c r="U291" s="96"/>
      <c r="V291" s="96">
        <v>0</v>
      </c>
      <c r="W291" s="96"/>
      <c r="X291" s="96"/>
      <c r="Y291" s="96"/>
      <c r="Z291" s="96">
        <v>0</v>
      </c>
      <c r="AA291" s="96"/>
      <c r="AB291" s="96"/>
      <c r="AC291" s="96"/>
      <c r="AD291" s="96"/>
      <c r="AE291" s="96">
        <v>0</v>
      </c>
      <c r="AF291" s="96"/>
      <c r="AG291" s="96"/>
      <c r="AH291" s="96"/>
      <c r="AI291" s="96"/>
      <c r="AJ291" s="96">
        <f>IF(ISNUMBER(Q291),Q291,0)-IF(ISNUMBER(Z291),Z291,0)</f>
        <v>11000</v>
      </c>
      <c r="AK291" s="96"/>
      <c r="AL291" s="96"/>
      <c r="AM291" s="96"/>
      <c r="AN291" s="96"/>
      <c r="AO291" s="96">
        <v>13000</v>
      </c>
      <c r="AP291" s="96"/>
      <c r="AQ291" s="96"/>
      <c r="AR291" s="96"/>
      <c r="AS291" s="96"/>
      <c r="AT291" s="96">
        <f>IF(ISNUMBER(V291),V291,0)-IF(ISNUMBER(Z291),Z291,0)-IF(ISNUMBER(AE291),AE291,0)</f>
        <v>0</v>
      </c>
      <c r="AU291" s="96"/>
      <c r="AV291" s="96"/>
      <c r="AW291" s="96"/>
      <c r="AX291" s="96">
        <v>0</v>
      </c>
      <c r="AY291" s="96"/>
      <c r="AZ291" s="96"/>
      <c r="BA291" s="96"/>
      <c r="BB291" s="96"/>
      <c r="BC291" s="96">
        <v>0</v>
      </c>
      <c r="BD291" s="96"/>
      <c r="BE291" s="96"/>
      <c r="BF291" s="96"/>
      <c r="BG291" s="96"/>
      <c r="BH291" s="96">
        <f>IF(ISNUMBER(AO291),AO291,0)-IF(ISNUMBER(AX291),AX291,0)</f>
        <v>13000</v>
      </c>
      <c r="BI291" s="96"/>
      <c r="BJ291" s="96"/>
      <c r="BK291" s="96"/>
      <c r="BL291" s="96"/>
    </row>
    <row r="292" spans="1:64" s="9" customFormat="1" ht="12.75" customHeight="1">
      <c r="A292" s="141"/>
      <c r="B292" s="141"/>
      <c r="C292" s="141"/>
      <c r="D292" s="141"/>
      <c r="E292" s="141"/>
      <c r="F292" s="141"/>
      <c r="G292" s="148" t="s">
        <v>179</v>
      </c>
      <c r="H292" s="149"/>
      <c r="I292" s="149"/>
      <c r="J292" s="149"/>
      <c r="K292" s="149"/>
      <c r="L292" s="149"/>
      <c r="M292" s="149"/>
      <c r="N292" s="149"/>
      <c r="O292" s="149"/>
      <c r="P292" s="150"/>
      <c r="Q292" s="182">
        <v>24336600</v>
      </c>
      <c r="R292" s="182"/>
      <c r="S292" s="182"/>
      <c r="T292" s="182"/>
      <c r="U292" s="182"/>
      <c r="V292" s="182">
        <v>80423</v>
      </c>
      <c r="W292" s="182"/>
      <c r="X292" s="182"/>
      <c r="Y292" s="182"/>
      <c r="Z292" s="182">
        <v>80423</v>
      </c>
      <c r="AA292" s="182"/>
      <c r="AB292" s="182"/>
      <c r="AC292" s="182"/>
      <c r="AD292" s="182"/>
      <c r="AE292" s="182">
        <v>0</v>
      </c>
      <c r="AF292" s="182"/>
      <c r="AG292" s="182"/>
      <c r="AH292" s="182"/>
      <c r="AI292" s="182"/>
      <c r="AJ292" s="182">
        <f>IF(ISNUMBER(Q292),Q292,0)-IF(ISNUMBER(Z292),Z292,0)</f>
        <v>24256177</v>
      </c>
      <c r="AK292" s="182"/>
      <c r="AL292" s="182"/>
      <c r="AM292" s="182"/>
      <c r="AN292" s="182"/>
      <c r="AO292" s="182">
        <v>28295100</v>
      </c>
      <c r="AP292" s="182"/>
      <c r="AQ292" s="182"/>
      <c r="AR292" s="182"/>
      <c r="AS292" s="182"/>
      <c r="AT292" s="182">
        <f>IF(ISNUMBER(V292),V292,0)-IF(ISNUMBER(Z292),Z292,0)-IF(ISNUMBER(AE292),AE292,0)</f>
        <v>0</v>
      </c>
      <c r="AU292" s="182"/>
      <c r="AV292" s="182"/>
      <c r="AW292" s="182"/>
      <c r="AX292" s="182">
        <v>0</v>
      </c>
      <c r="AY292" s="182"/>
      <c r="AZ292" s="182"/>
      <c r="BA292" s="182"/>
      <c r="BB292" s="182"/>
      <c r="BC292" s="182">
        <v>0</v>
      </c>
      <c r="BD292" s="182"/>
      <c r="BE292" s="182"/>
      <c r="BF292" s="182"/>
      <c r="BG292" s="182"/>
      <c r="BH292" s="182">
        <f>IF(ISNUMBER(AO292),AO292,0)-IF(ISNUMBER(AX292),AX292,0)</f>
        <v>28295100</v>
      </c>
      <c r="BI292" s="182"/>
      <c r="BJ292" s="182"/>
      <c r="BK292" s="182"/>
      <c r="BL292" s="182"/>
    </row>
    <row r="294" spans="1:64" ht="14.25" customHeight="1">
      <c r="A294" s="51" t="s">
        <v>322</v>
      </c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</row>
    <row r="295" spans="1:64" ht="15" customHeight="1">
      <c r="A295" s="55" t="s">
        <v>245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</row>
    <row r="296" spans="1:64" ht="42.75" customHeight="1">
      <c r="A296" s="110" t="s">
        <v>166</v>
      </c>
      <c r="B296" s="110"/>
      <c r="C296" s="110"/>
      <c r="D296" s="110"/>
      <c r="E296" s="110"/>
      <c r="F296" s="110"/>
      <c r="G296" s="48" t="s">
        <v>20</v>
      </c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 t="s">
        <v>16</v>
      </c>
      <c r="U296" s="48"/>
      <c r="V296" s="48"/>
      <c r="W296" s="48"/>
      <c r="X296" s="48"/>
      <c r="Y296" s="48"/>
      <c r="Z296" s="48" t="s">
        <v>15</v>
      </c>
      <c r="AA296" s="48"/>
      <c r="AB296" s="48"/>
      <c r="AC296" s="48"/>
      <c r="AD296" s="48"/>
      <c r="AE296" s="48" t="s">
        <v>319</v>
      </c>
      <c r="AF296" s="48"/>
      <c r="AG296" s="48"/>
      <c r="AH296" s="48"/>
      <c r="AI296" s="48"/>
      <c r="AJ296" s="48"/>
      <c r="AK296" s="48" t="s">
        <v>323</v>
      </c>
      <c r="AL296" s="48"/>
      <c r="AM296" s="48"/>
      <c r="AN296" s="48"/>
      <c r="AO296" s="48"/>
      <c r="AP296" s="48"/>
      <c r="AQ296" s="48" t="s">
        <v>334</v>
      </c>
      <c r="AR296" s="48"/>
      <c r="AS296" s="48"/>
      <c r="AT296" s="48"/>
      <c r="AU296" s="48"/>
      <c r="AV296" s="48"/>
      <c r="AW296" s="48" t="s">
        <v>19</v>
      </c>
      <c r="AX296" s="48"/>
      <c r="AY296" s="48"/>
      <c r="AZ296" s="48"/>
      <c r="BA296" s="48"/>
      <c r="BB296" s="48"/>
      <c r="BC296" s="48"/>
      <c r="BD296" s="48"/>
      <c r="BE296" s="48" t="s">
        <v>190</v>
      </c>
      <c r="BF296" s="48"/>
      <c r="BG296" s="48"/>
      <c r="BH296" s="48"/>
      <c r="BI296" s="48"/>
      <c r="BJ296" s="48"/>
      <c r="BK296" s="48"/>
      <c r="BL296" s="48"/>
    </row>
    <row r="297" spans="1:64" ht="21.75" customHeight="1">
      <c r="A297" s="110"/>
      <c r="B297" s="110"/>
      <c r="C297" s="110"/>
      <c r="D297" s="110"/>
      <c r="E297" s="110"/>
      <c r="F297" s="110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</row>
    <row r="298" spans="1:64" ht="15" customHeight="1">
      <c r="A298" s="48">
        <v>1</v>
      </c>
      <c r="B298" s="48"/>
      <c r="C298" s="48"/>
      <c r="D298" s="48"/>
      <c r="E298" s="48"/>
      <c r="F298" s="48"/>
      <c r="G298" s="48">
        <v>2</v>
      </c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>
        <v>3</v>
      </c>
      <c r="U298" s="48"/>
      <c r="V298" s="48"/>
      <c r="W298" s="48"/>
      <c r="X298" s="48"/>
      <c r="Y298" s="48"/>
      <c r="Z298" s="48">
        <v>4</v>
      </c>
      <c r="AA298" s="48"/>
      <c r="AB298" s="48"/>
      <c r="AC298" s="48"/>
      <c r="AD298" s="48"/>
      <c r="AE298" s="48">
        <v>5</v>
      </c>
      <c r="AF298" s="48"/>
      <c r="AG298" s="48"/>
      <c r="AH298" s="48"/>
      <c r="AI298" s="48"/>
      <c r="AJ298" s="48"/>
      <c r="AK298" s="48">
        <v>6</v>
      </c>
      <c r="AL298" s="48"/>
      <c r="AM298" s="48"/>
      <c r="AN298" s="48"/>
      <c r="AO298" s="48"/>
      <c r="AP298" s="48"/>
      <c r="AQ298" s="48">
        <v>7</v>
      </c>
      <c r="AR298" s="48"/>
      <c r="AS298" s="48"/>
      <c r="AT298" s="48"/>
      <c r="AU298" s="48"/>
      <c r="AV298" s="48"/>
      <c r="AW298" s="46">
        <v>8</v>
      </c>
      <c r="AX298" s="46"/>
      <c r="AY298" s="46"/>
      <c r="AZ298" s="46"/>
      <c r="BA298" s="46"/>
      <c r="BB298" s="46"/>
      <c r="BC298" s="46"/>
      <c r="BD298" s="46"/>
      <c r="BE298" s="46">
        <v>9</v>
      </c>
      <c r="BF298" s="46"/>
      <c r="BG298" s="46"/>
      <c r="BH298" s="46"/>
      <c r="BI298" s="46"/>
      <c r="BJ298" s="46"/>
      <c r="BK298" s="46"/>
      <c r="BL298" s="46"/>
    </row>
    <row r="299" spans="1:79" s="2" customFormat="1" ht="18.75" customHeight="1" hidden="1">
      <c r="A299" s="46" t="s">
        <v>85</v>
      </c>
      <c r="B299" s="46"/>
      <c r="C299" s="46"/>
      <c r="D299" s="46"/>
      <c r="E299" s="46"/>
      <c r="F299" s="46"/>
      <c r="G299" s="97" t="s">
        <v>78</v>
      </c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52" t="s">
        <v>101</v>
      </c>
      <c r="U299" s="52"/>
      <c r="V299" s="52"/>
      <c r="W299" s="52"/>
      <c r="X299" s="52"/>
      <c r="Y299" s="52"/>
      <c r="Z299" s="52" t="s">
        <v>102</v>
      </c>
      <c r="AA299" s="52"/>
      <c r="AB299" s="52"/>
      <c r="AC299" s="52"/>
      <c r="AD299" s="52"/>
      <c r="AE299" s="52" t="s">
        <v>103</v>
      </c>
      <c r="AF299" s="52"/>
      <c r="AG299" s="52"/>
      <c r="AH299" s="52"/>
      <c r="AI299" s="52"/>
      <c r="AJ299" s="52"/>
      <c r="AK299" s="52" t="s">
        <v>104</v>
      </c>
      <c r="AL299" s="52"/>
      <c r="AM299" s="52"/>
      <c r="AN299" s="52"/>
      <c r="AO299" s="52"/>
      <c r="AP299" s="52"/>
      <c r="AQ299" s="52" t="s">
        <v>105</v>
      </c>
      <c r="AR299" s="52"/>
      <c r="AS299" s="52"/>
      <c r="AT299" s="52"/>
      <c r="AU299" s="52"/>
      <c r="AV299" s="52"/>
      <c r="AW299" s="97" t="s">
        <v>108</v>
      </c>
      <c r="AX299" s="97"/>
      <c r="AY299" s="97"/>
      <c r="AZ299" s="97"/>
      <c r="BA299" s="97"/>
      <c r="BB299" s="97"/>
      <c r="BC299" s="97"/>
      <c r="BD299" s="97"/>
      <c r="BE299" s="97" t="s">
        <v>109</v>
      </c>
      <c r="BF299" s="97"/>
      <c r="BG299" s="97"/>
      <c r="BH299" s="97"/>
      <c r="BI299" s="97"/>
      <c r="BJ299" s="97"/>
      <c r="BK299" s="97"/>
      <c r="BL299" s="97"/>
      <c r="CA299" s="2" t="s">
        <v>62</v>
      </c>
    </row>
    <row r="300" spans="1:79" s="9" customFormat="1" ht="12.75" customHeight="1">
      <c r="A300" s="141"/>
      <c r="B300" s="141"/>
      <c r="C300" s="141"/>
      <c r="D300" s="141"/>
      <c r="E300" s="141"/>
      <c r="F300" s="141"/>
      <c r="G300" s="183" t="s">
        <v>179</v>
      </c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  <c r="AT300" s="182"/>
      <c r="AU300" s="182"/>
      <c r="AV300" s="182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183"/>
      <c r="BK300" s="183"/>
      <c r="BL300" s="183"/>
      <c r="CA300" s="9" t="s">
        <v>63</v>
      </c>
    </row>
    <row r="302" spans="1:64" ht="14.25" customHeight="1">
      <c r="A302" s="51" t="s">
        <v>335</v>
      </c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</row>
    <row r="303" spans="1:64" ht="15" customHeight="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</row>
    <row r="304" spans="1:64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6" spans="1:64" ht="14.25">
      <c r="A306" s="51" t="s">
        <v>348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</row>
    <row r="307" spans="1:64" ht="14.25">
      <c r="A307" s="51" t="s">
        <v>324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</row>
    <row r="308" spans="1:64" ht="15" customHeight="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</row>
    <row r="309" spans="1:64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2" spans="1:58" ht="18.75" customHeight="1">
      <c r="A312" s="161" t="s">
        <v>239</v>
      </c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39"/>
      <c r="AC312" s="39"/>
      <c r="AD312" s="39"/>
      <c r="AE312" s="39"/>
      <c r="AF312" s="39"/>
      <c r="AG312" s="39"/>
      <c r="AH312" s="74"/>
      <c r="AI312" s="74"/>
      <c r="AJ312" s="74"/>
      <c r="AK312" s="74"/>
      <c r="AL312" s="74"/>
      <c r="AM312" s="74"/>
      <c r="AN312" s="74"/>
      <c r="AO312" s="74"/>
      <c r="AP312" s="74"/>
      <c r="AQ312" s="39"/>
      <c r="AR312" s="39"/>
      <c r="AS312" s="39"/>
      <c r="AT312" s="39"/>
      <c r="AU312" s="162" t="s">
        <v>241</v>
      </c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</row>
    <row r="313" spans="28:58" ht="12.75" customHeight="1">
      <c r="AB313" s="40"/>
      <c r="AC313" s="40"/>
      <c r="AD313" s="40"/>
      <c r="AE313" s="40"/>
      <c r="AF313" s="40"/>
      <c r="AG313" s="40"/>
      <c r="AH313" s="49" t="s">
        <v>2</v>
      </c>
      <c r="AI313" s="49"/>
      <c r="AJ313" s="49"/>
      <c r="AK313" s="49"/>
      <c r="AL313" s="49"/>
      <c r="AM313" s="49"/>
      <c r="AN313" s="49"/>
      <c r="AO313" s="49"/>
      <c r="AP313" s="49"/>
      <c r="AQ313" s="40"/>
      <c r="AR313" s="40"/>
      <c r="AS313" s="40"/>
      <c r="AT313" s="40"/>
      <c r="AU313" s="49" t="s">
        <v>205</v>
      </c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</row>
    <row r="314" spans="28:58" ht="15">
      <c r="AB314" s="40"/>
      <c r="AC314" s="40"/>
      <c r="AD314" s="40"/>
      <c r="AE314" s="40"/>
      <c r="AF314" s="40"/>
      <c r="AG314" s="40"/>
      <c r="AH314" s="41"/>
      <c r="AI314" s="41"/>
      <c r="AJ314" s="41"/>
      <c r="AK314" s="41"/>
      <c r="AL314" s="41"/>
      <c r="AM314" s="41"/>
      <c r="AN314" s="41"/>
      <c r="AO314" s="41"/>
      <c r="AP314" s="41"/>
      <c r="AQ314" s="40"/>
      <c r="AR314" s="40"/>
      <c r="AS314" s="40"/>
      <c r="AT314" s="40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</row>
    <row r="315" spans="1:58" ht="18" customHeight="1">
      <c r="A315" s="161" t="s">
        <v>240</v>
      </c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40"/>
      <c r="AC315" s="40"/>
      <c r="AD315" s="40"/>
      <c r="AE315" s="40"/>
      <c r="AF315" s="40"/>
      <c r="AG315" s="40"/>
      <c r="AH315" s="75"/>
      <c r="AI315" s="75"/>
      <c r="AJ315" s="75"/>
      <c r="AK315" s="75"/>
      <c r="AL315" s="75"/>
      <c r="AM315" s="75"/>
      <c r="AN315" s="75"/>
      <c r="AO315" s="75"/>
      <c r="AP315" s="75"/>
      <c r="AQ315" s="40"/>
      <c r="AR315" s="40"/>
      <c r="AS315" s="40"/>
      <c r="AT315" s="40"/>
      <c r="AU315" s="163" t="s">
        <v>242</v>
      </c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</row>
    <row r="316" spans="28:58" ht="12" customHeight="1">
      <c r="AB316" s="40"/>
      <c r="AC316" s="40"/>
      <c r="AD316" s="40"/>
      <c r="AE316" s="40"/>
      <c r="AF316" s="40"/>
      <c r="AG316" s="40"/>
      <c r="AH316" s="49" t="s">
        <v>2</v>
      </c>
      <c r="AI316" s="49"/>
      <c r="AJ316" s="49"/>
      <c r="AK316" s="49"/>
      <c r="AL316" s="49"/>
      <c r="AM316" s="49"/>
      <c r="AN316" s="49"/>
      <c r="AO316" s="49"/>
      <c r="AP316" s="49"/>
      <c r="AQ316" s="40"/>
      <c r="AR316" s="40"/>
      <c r="AS316" s="40"/>
      <c r="AT316" s="40"/>
      <c r="AU316" s="49" t="s">
        <v>205</v>
      </c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</row>
  </sheetData>
  <mergeCells count="2371">
    <mergeCell ref="BH292:BL292"/>
    <mergeCell ref="AO292:AS292"/>
    <mergeCell ref="AT292:AW292"/>
    <mergeCell ref="AX292:BB292"/>
    <mergeCell ref="BC292:BG292"/>
    <mergeCell ref="AX291:BB291"/>
    <mergeCell ref="BC291:BG291"/>
    <mergeCell ref="BH291:BL291"/>
    <mergeCell ref="A292:F292"/>
    <mergeCell ref="G292:P292"/>
    <mergeCell ref="Q292:U292"/>
    <mergeCell ref="V292:Y292"/>
    <mergeCell ref="Z292:AD292"/>
    <mergeCell ref="AE292:AI292"/>
    <mergeCell ref="AJ292:AN292"/>
    <mergeCell ref="BH290:BL290"/>
    <mergeCell ref="A291:F291"/>
    <mergeCell ref="G291:P291"/>
    <mergeCell ref="Q291:U291"/>
    <mergeCell ref="V291:Y291"/>
    <mergeCell ref="Z291:AD291"/>
    <mergeCell ref="AE291:AI291"/>
    <mergeCell ref="AJ291:AN291"/>
    <mergeCell ref="AO291:AS291"/>
    <mergeCell ref="AT291:AW291"/>
    <mergeCell ref="AO290:AS290"/>
    <mergeCell ref="AT290:AW290"/>
    <mergeCell ref="AX290:BB290"/>
    <mergeCell ref="BC290:BG290"/>
    <mergeCell ref="AX289:BB289"/>
    <mergeCell ref="BC289:BG289"/>
    <mergeCell ref="BH289:BL289"/>
    <mergeCell ref="A290:F290"/>
    <mergeCell ref="G290:P290"/>
    <mergeCell ref="Q290:U290"/>
    <mergeCell ref="V290:Y290"/>
    <mergeCell ref="Z290:AD290"/>
    <mergeCell ref="AE290:AI290"/>
    <mergeCell ref="AJ290:AN290"/>
    <mergeCell ref="BH288:BL288"/>
    <mergeCell ref="A289:F289"/>
    <mergeCell ref="G289:P289"/>
    <mergeCell ref="Q289:U289"/>
    <mergeCell ref="V289:Y289"/>
    <mergeCell ref="Z289:AD289"/>
    <mergeCell ref="AE289:AI289"/>
    <mergeCell ref="AJ289:AN289"/>
    <mergeCell ref="AO289:AS289"/>
    <mergeCell ref="AT289:AW289"/>
    <mergeCell ref="AO288:AS288"/>
    <mergeCell ref="AT288:AW288"/>
    <mergeCell ref="AX288:BB288"/>
    <mergeCell ref="BC288:BG288"/>
    <mergeCell ref="AX287:BB287"/>
    <mergeCell ref="BC287:BG287"/>
    <mergeCell ref="BH287:BL287"/>
    <mergeCell ref="A288:F288"/>
    <mergeCell ref="G288:P288"/>
    <mergeCell ref="Q288:U288"/>
    <mergeCell ref="V288:Y288"/>
    <mergeCell ref="Z288:AD288"/>
    <mergeCell ref="AE288:AI288"/>
    <mergeCell ref="AJ288:AN288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AO287:AS287"/>
    <mergeCell ref="AT287:AW287"/>
    <mergeCell ref="AO286:AS286"/>
    <mergeCell ref="AT286:AW286"/>
    <mergeCell ref="AX286:BB286"/>
    <mergeCell ref="BC286:BG286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E286:AI286"/>
    <mergeCell ref="AJ286:AN286"/>
    <mergeCell ref="BH284:BL284"/>
    <mergeCell ref="A285:F285"/>
    <mergeCell ref="G285:P285"/>
    <mergeCell ref="Q285:U285"/>
    <mergeCell ref="V285:Y285"/>
    <mergeCell ref="Z285:AD285"/>
    <mergeCell ref="AE285:AI285"/>
    <mergeCell ref="AJ285:AN285"/>
    <mergeCell ref="AO285:AS285"/>
    <mergeCell ref="AT285:AW285"/>
    <mergeCell ref="AO284:AS284"/>
    <mergeCell ref="AT284:AW284"/>
    <mergeCell ref="AX284:BB284"/>
    <mergeCell ref="BC284:BG284"/>
    <mergeCell ref="AX283:BB283"/>
    <mergeCell ref="BC283:BG283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AO283:AS283"/>
    <mergeCell ref="AT283:AW283"/>
    <mergeCell ref="AO282:AS282"/>
    <mergeCell ref="AT282:AW282"/>
    <mergeCell ref="AX282:BB282"/>
    <mergeCell ref="BC282:BG282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E282:AI282"/>
    <mergeCell ref="AJ282:AN282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AO281:AS281"/>
    <mergeCell ref="AT281:AW281"/>
    <mergeCell ref="AO280:AS280"/>
    <mergeCell ref="AT280:AW280"/>
    <mergeCell ref="AX280:BB280"/>
    <mergeCell ref="BC280:BG280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A279:F279"/>
    <mergeCell ref="G279:P279"/>
    <mergeCell ref="Q279:U279"/>
    <mergeCell ref="V279:Y279"/>
    <mergeCell ref="Z279:AD279"/>
    <mergeCell ref="AE279:AI279"/>
    <mergeCell ref="AJ279:AN279"/>
    <mergeCell ref="AO279:AS279"/>
    <mergeCell ref="AT279:AW279"/>
    <mergeCell ref="BG269:BL269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9:BF269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8:BF258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BG255:BL255"/>
    <mergeCell ref="A256:F256"/>
    <mergeCell ref="G256:S256"/>
    <mergeCell ref="T256:Y256"/>
    <mergeCell ref="Z256:AD256"/>
    <mergeCell ref="AE256:AJ256"/>
    <mergeCell ref="AK256:AP256"/>
    <mergeCell ref="AQ256:AV256"/>
    <mergeCell ref="AW256:BA256"/>
    <mergeCell ref="BB256:BF256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B255:BF255"/>
    <mergeCell ref="BB240:BF240"/>
    <mergeCell ref="BG240:BJ240"/>
    <mergeCell ref="BK240:BO240"/>
    <mergeCell ref="BP240:BS240"/>
    <mergeCell ref="BP239:BS239"/>
    <mergeCell ref="A240:M240"/>
    <mergeCell ref="N240:U240"/>
    <mergeCell ref="V240:Z240"/>
    <mergeCell ref="AA240:AE240"/>
    <mergeCell ref="AF240:AI240"/>
    <mergeCell ref="AJ240:AN240"/>
    <mergeCell ref="AO240:AR240"/>
    <mergeCell ref="AS240:AW240"/>
    <mergeCell ref="AX240:BA240"/>
    <mergeCell ref="AX239:BA239"/>
    <mergeCell ref="BB239:BF239"/>
    <mergeCell ref="BG239:BJ239"/>
    <mergeCell ref="BK239:BO239"/>
    <mergeCell ref="AF239:AI239"/>
    <mergeCell ref="AJ239:AN239"/>
    <mergeCell ref="AO239:AR239"/>
    <mergeCell ref="AS239:AW239"/>
    <mergeCell ref="A239:M239"/>
    <mergeCell ref="N239:U239"/>
    <mergeCell ref="V239:Z239"/>
    <mergeCell ref="AA239:AE239"/>
    <mergeCell ref="BD211:BF211"/>
    <mergeCell ref="BG211:BI211"/>
    <mergeCell ref="BJ211:BL211"/>
    <mergeCell ref="AR211:AT211"/>
    <mergeCell ref="AU211:AW211"/>
    <mergeCell ref="AX211:AZ211"/>
    <mergeCell ref="BA211:BC211"/>
    <mergeCell ref="BJ210:BL210"/>
    <mergeCell ref="A211:C211"/>
    <mergeCell ref="D211:V211"/>
    <mergeCell ref="W211:Y211"/>
    <mergeCell ref="Z211:AB211"/>
    <mergeCell ref="AC211:AE211"/>
    <mergeCell ref="AF211:AH211"/>
    <mergeCell ref="AI211:AK211"/>
    <mergeCell ref="AL211:AN211"/>
    <mergeCell ref="AO211:AQ211"/>
    <mergeCell ref="AX210:AZ210"/>
    <mergeCell ref="BA210:BC210"/>
    <mergeCell ref="BD210:BF210"/>
    <mergeCell ref="BG210:BI210"/>
    <mergeCell ref="AL210:AN210"/>
    <mergeCell ref="AO210:AQ210"/>
    <mergeCell ref="AR210:AT210"/>
    <mergeCell ref="AU210:AW210"/>
    <mergeCell ref="A210:C210"/>
    <mergeCell ref="D210:V210"/>
    <mergeCell ref="W210:Y210"/>
    <mergeCell ref="Z210:AB210"/>
    <mergeCell ref="AC210:AE210"/>
    <mergeCell ref="AF210:AH210"/>
    <mergeCell ref="AI210:AK210"/>
    <mergeCell ref="AY200:BC200"/>
    <mergeCell ref="BD200:BH200"/>
    <mergeCell ref="BI200:BM200"/>
    <mergeCell ref="BN200:BR200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O200:AS200"/>
    <mergeCell ref="AT200:AX200"/>
    <mergeCell ref="AJ199:AN199"/>
    <mergeCell ref="AO199:AS199"/>
    <mergeCell ref="AT199:AX199"/>
    <mergeCell ref="AY199:BC199"/>
    <mergeCell ref="A199:T199"/>
    <mergeCell ref="U199:Y199"/>
    <mergeCell ref="Z199:AD199"/>
    <mergeCell ref="AE199:AI199"/>
    <mergeCell ref="AY198:BC198"/>
    <mergeCell ref="BD198:BH198"/>
    <mergeCell ref="BI198:BM198"/>
    <mergeCell ref="BN198:BR198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O198:AS198"/>
    <mergeCell ref="AT198:AX198"/>
    <mergeCell ref="AJ197:AN197"/>
    <mergeCell ref="AO197:AS197"/>
    <mergeCell ref="AT197:AX197"/>
    <mergeCell ref="AY197:BC197"/>
    <mergeCell ref="A197:T197"/>
    <mergeCell ref="U197:Y197"/>
    <mergeCell ref="Z197:AD197"/>
    <mergeCell ref="AE197:AI197"/>
    <mergeCell ref="AY196:BC196"/>
    <mergeCell ref="BD196:BH196"/>
    <mergeCell ref="BI196:BM196"/>
    <mergeCell ref="BN196:BR196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O196:AS196"/>
    <mergeCell ref="AT196:AX196"/>
    <mergeCell ref="AJ195:AN195"/>
    <mergeCell ref="AO195:AS195"/>
    <mergeCell ref="AT195:AX195"/>
    <mergeCell ref="AY195:BC195"/>
    <mergeCell ref="A195:T195"/>
    <mergeCell ref="U195:Y195"/>
    <mergeCell ref="Z195:AD195"/>
    <mergeCell ref="AE195:AI195"/>
    <mergeCell ref="AY194:BC194"/>
    <mergeCell ref="BD194:BH194"/>
    <mergeCell ref="BI194:BM194"/>
    <mergeCell ref="BN194:BR194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AT194:AX194"/>
    <mergeCell ref="A193:T193"/>
    <mergeCell ref="U193:Y193"/>
    <mergeCell ref="Z193:AD193"/>
    <mergeCell ref="AE193:AI193"/>
    <mergeCell ref="AJ193:AN193"/>
    <mergeCell ref="AO193:AS193"/>
    <mergeCell ref="AT193:AX193"/>
    <mergeCell ref="AY193:BC193"/>
    <mergeCell ref="AZ184:BD184"/>
    <mergeCell ref="BE184:BI184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F171:AJ171"/>
    <mergeCell ref="AK171:AO171"/>
    <mergeCell ref="AP171:AT171"/>
    <mergeCell ref="AU171:AY171"/>
    <mergeCell ref="A171:C171"/>
    <mergeCell ref="D171:P171"/>
    <mergeCell ref="Q171:U171"/>
    <mergeCell ref="V171:AE171"/>
    <mergeCell ref="BT163:BX163"/>
    <mergeCell ref="AZ163:BD163"/>
    <mergeCell ref="BE163:BI163"/>
    <mergeCell ref="BJ163:BN163"/>
    <mergeCell ref="BO163:BS163"/>
    <mergeCell ref="AF163:AJ163"/>
    <mergeCell ref="AK163:AO163"/>
    <mergeCell ref="AP163:AT163"/>
    <mergeCell ref="AU163:AY163"/>
    <mergeCell ref="A163:C163"/>
    <mergeCell ref="D163:P163"/>
    <mergeCell ref="Q163:U163"/>
    <mergeCell ref="V163:AE163"/>
    <mergeCell ref="BE162:BI162"/>
    <mergeCell ref="BJ162:BN162"/>
    <mergeCell ref="BO162:BS162"/>
    <mergeCell ref="BT162:BX162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Z161:BD161"/>
    <mergeCell ref="BE161:BI161"/>
    <mergeCell ref="BJ161:BN161"/>
    <mergeCell ref="BO161:BS161"/>
    <mergeCell ref="AF161:AJ161"/>
    <mergeCell ref="AK161:AO161"/>
    <mergeCell ref="AP161:AT161"/>
    <mergeCell ref="AU161:AY161"/>
    <mergeCell ref="A161:C161"/>
    <mergeCell ref="D161:P161"/>
    <mergeCell ref="Q161:U161"/>
    <mergeCell ref="V161:AE161"/>
    <mergeCell ref="BE160:BI160"/>
    <mergeCell ref="BJ160:BN160"/>
    <mergeCell ref="BO160:BS160"/>
    <mergeCell ref="BT160:BX160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Z159:BD159"/>
    <mergeCell ref="BE159:BI159"/>
    <mergeCell ref="BJ159:BN159"/>
    <mergeCell ref="BO159:BS159"/>
    <mergeCell ref="AF159:AJ159"/>
    <mergeCell ref="AK159:AO159"/>
    <mergeCell ref="AP159:AT159"/>
    <mergeCell ref="AU159:AY159"/>
    <mergeCell ref="A159:C159"/>
    <mergeCell ref="D159:P159"/>
    <mergeCell ref="Q159:U159"/>
    <mergeCell ref="V159:AE159"/>
    <mergeCell ref="BE158:BI158"/>
    <mergeCell ref="BJ158:BN158"/>
    <mergeCell ref="BO158:BS158"/>
    <mergeCell ref="BT158:BX158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Z157:BD157"/>
    <mergeCell ref="BE157:BI157"/>
    <mergeCell ref="BJ157:BN157"/>
    <mergeCell ref="BO157:BS157"/>
    <mergeCell ref="AF157:AJ157"/>
    <mergeCell ref="AK157:AO157"/>
    <mergeCell ref="AP157:AT157"/>
    <mergeCell ref="AU157:AY157"/>
    <mergeCell ref="A157:C157"/>
    <mergeCell ref="D157:P157"/>
    <mergeCell ref="Q157:U157"/>
    <mergeCell ref="V157:AE157"/>
    <mergeCell ref="BE156:BI156"/>
    <mergeCell ref="BJ156:BN156"/>
    <mergeCell ref="BO156:BS156"/>
    <mergeCell ref="BT156:BX156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Z155:BD155"/>
    <mergeCell ref="BE155:BI155"/>
    <mergeCell ref="BJ155:BN155"/>
    <mergeCell ref="BO155:BS155"/>
    <mergeCell ref="AF155:AJ155"/>
    <mergeCell ref="AK155:AO155"/>
    <mergeCell ref="AP155:AT155"/>
    <mergeCell ref="AU155:AY155"/>
    <mergeCell ref="A155:C155"/>
    <mergeCell ref="D155:P155"/>
    <mergeCell ref="Q155:U155"/>
    <mergeCell ref="V155:AE155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Z153:BD153"/>
    <mergeCell ref="BE153:BI153"/>
    <mergeCell ref="BJ153:BN153"/>
    <mergeCell ref="BO153:BS153"/>
    <mergeCell ref="AF153:AJ153"/>
    <mergeCell ref="AK153:AO153"/>
    <mergeCell ref="AP153:AT153"/>
    <mergeCell ref="AU153:AY153"/>
    <mergeCell ref="A153:C153"/>
    <mergeCell ref="D153:P153"/>
    <mergeCell ref="Q153:U153"/>
    <mergeCell ref="V153:AE153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Z151:BD151"/>
    <mergeCell ref="BE151:BI151"/>
    <mergeCell ref="BJ151:BN151"/>
    <mergeCell ref="BO151:BS151"/>
    <mergeCell ref="AF151:AJ151"/>
    <mergeCell ref="AK151:AO151"/>
    <mergeCell ref="AP151:AT151"/>
    <mergeCell ref="AU151:AY151"/>
    <mergeCell ref="A151:C151"/>
    <mergeCell ref="D151:P151"/>
    <mergeCell ref="Q151:U151"/>
    <mergeCell ref="V151:AE151"/>
    <mergeCell ref="BE150:BI150"/>
    <mergeCell ref="BJ150:BN150"/>
    <mergeCell ref="BO150:BS150"/>
    <mergeCell ref="BT150:BX150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D140:BH140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D138:BH138"/>
    <mergeCell ref="A139:C139"/>
    <mergeCell ref="D139:T139"/>
    <mergeCell ref="U139:Y139"/>
    <mergeCell ref="Z139:AD139"/>
    <mergeCell ref="AE139:AI139"/>
    <mergeCell ref="AJ139:AN139"/>
    <mergeCell ref="AO139:AS139"/>
    <mergeCell ref="AT139:AX139"/>
    <mergeCell ref="AY139:BC139"/>
    <mergeCell ref="BD137:BH137"/>
    <mergeCell ref="A138:C138"/>
    <mergeCell ref="D138:T138"/>
    <mergeCell ref="U138:Y138"/>
    <mergeCell ref="Z138:AD138"/>
    <mergeCell ref="AE138:AI138"/>
    <mergeCell ref="AJ138:AN138"/>
    <mergeCell ref="AO138:AS138"/>
    <mergeCell ref="AT138:AX138"/>
    <mergeCell ref="AY138:BC138"/>
    <mergeCell ref="BD136:BH136"/>
    <mergeCell ref="A137:C137"/>
    <mergeCell ref="D137:T137"/>
    <mergeCell ref="U137:Y137"/>
    <mergeCell ref="Z137:AD137"/>
    <mergeCell ref="AE137:AI137"/>
    <mergeCell ref="AJ137:AN137"/>
    <mergeCell ref="AO137:AS137"/>
    <mergeCell ref="AT137:AX137"/>
    <mergeCell ref="AY137:BC137"/>
    <mergeCell ref="A136:C136"/>
    <mergeCell ref="D136:T136"/>
    <mergeCell ref="U136:Y136"/>
    <mergeCell ref="Z136:AD136"/>
    <mergeCell ref="AE136:AI136"/>
    <mergeCell ref="AJ136:AN136"/>
    <mergeCell ref="AO136:AS136"/>
    <mergeCell ref="AT136:AX136"/>
    <mergeCell ref="AY136:BC136"/>
    <mergeCell ref="BU127:BY127"/>
    <mergeCell ref="BB127:BF127"/>
    <mergeCell ref="BG127:BK127"/>
    <mergeCell ref="BL127:BP127"/>
    <mergeCell ref="BQ127:BT127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B126:BF126"/>
    <mergeCell ref="BG126:BK126"/>
    <mergeCell ref="BL126:BP126"/>
    <mergeCell ref="BQ126:BT126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BB125:BF125"/>
    <mergeCell ref="BG125:BK125"/>
    <mergeCell ref="BL125:BP125"/>
    <mergeCell ref="BQ125:BT125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X125:BA125"/>
    <mergeCell ref="BB124:BF124"/>
    <mergeCell ref="BG124:BK124"/>
    <mergeCell ref="BL124:BP124"/>
    <mergeCell ref="BQ124:BT124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BB123:BF123"/>
    <mergeCell ref="BG123:BK123"/>
    <mergeCell ref="BL123:BP123"/>
    <mergeCell ref="BQ123:BT123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BB104:BF104"/>
    <mergeCell ref="BG104:BK104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Q71:BT71"/>
    <mergeCell ref="BU71:BY71"/>
    <mergeCell ref="AX71:BA71"/>
    <mergeCell ref="BB71:BF71"/>
    <mergeCell ref="BG71:BK71"/>
    <mergeCell ref="BL71:BP71"/>
    <mergeCell ref="BQ70:BT70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0:BA70"/>
    <mergeCell ref="BB70:BF70"/>
    <mergeCell ref="BG70:BK70"/>
    <mergeCell ref="BL70:BP70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69:BA69"/>
    <mergeCell ref="BB69:BF69"/>
    <mergeCell ref="BG69:BK69"/>
    <mergeCell ref="BL69:BP69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AX68:BA68"/>
    <mergeCell ref="BB68:BF68"/>
    <mergeCell ref="BG68:BK68"/>
    <mergeCell ref="BL68:BP68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7:BA67"/>
    <mergeCell ref="BB67:BF67"/>
    <mergeCell ref="BG67:BK67"/>
    <mergeCell ref="BL67:BP67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6:BA66"/>
    <mergeCell ref="BB66:BF66"/>
    <mergeCell ref="BG66:BK66"/>
    <mergeCell ref="BL66:BP66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5:BA65"/>
    <mergeCell ref="BB65:BF65"/>
    <mergeCell ref="BG65:BK65"/>
    <mergeCell ref="BL65:BP65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4:BA64"/>
    <mergeCell ref="BB64:BF64"/>
    <mergeCell ref="BG64:BK64"/>
    <mergeCell ref="BL64:BP64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3:BA63"/>
    <mergeCell ref="BB63:BF63"/>
    <mergeCell ref="BG63:BK63"/>
    <mergeCell ref="BL63:BP63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2:BA62"/>
    <mergeCell ref="BB62:BF62"/>
    <mergeCell ref="BG62:BK62"/>
    <mergeCell ref="BL62:BP62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1:BA61"/>
    <mergeCell ref="BB61:BF61"/>
    <mergeCell ref="BG61:BK61"/>
    <mergeCell ref="BL61:BP61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0:BA60"/>
    <mergeCell ref="BB60:BF60"/>
    <mergeCell ref="BG60:BK60"/>
    <mergeCell ref="BL60:BP60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59:BA59"/>
    <mergeCell ref="BB59:BF59"/>
    <mergeCell ref="BG59:BK59"/>
    <mergeCell ref="BL59:BP59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8:BA58"/>
    <mergeCell ref="BB58:BF58"/>
    <mergeCell ref="BG58:BK58"/>
    <mergeCell ref="BL58:BP58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7:BA57"/>
    <mergeCell ref="BB57:BF57"/>
    <mergeCell ref="BG57:BK57"/>
    <mergeCell ref="BL57:BP57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6:BA56"/>
    <mergeCell ref="BB56:BF56"/>
    <mergeCell ref="BG56:BK56"/>
    <mergeCell ref="BL56:BP56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5:BA55"/>
    <mergeCell ref="BB55:BF55"/>
    <mergeCell ref="BG55:BK55"/>
    <mergeCell ref="BL55:BP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BB44:BF44"/>
    <mergeCell ref="BG44:BK44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42:D42"/>
    <mergeCell ref="E42:W42"/>
    <mergeCell ref="X42:AB42"/>
    <mergeCell ref="AC42:AG42"/>
    <mergeCell ref="AH42:AL42"/>
    <mergeCell ref="AM42:AQ42"/>
    <mergeCell ref="AR42:AV42"/>
    <mergeCell ref="AW42:BA42"/>
    <mergeCell ref="BQ33:BT33"/>
    <mergeCell ref="BU33:BY33"/>
    <mergeCell ref="AX33:BA33"/>
    <mergeCell ref="BB33:BF33"/>
    <mergeCell ref="BG33:BK33"/>
    <mergeCell ref="BL33:BP3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2:BA32"/>
    <mergeCell ref="BB32:BF32"/>
    <mergeCell ref="BG32:BK32"/>
    <mergeCell ref="BL32:BP32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112:AB112"/>
    <mergeCell ref="AC112:AG112"/>
    <mergeCell ref="A187:BR187"/>
    <mergeCell ref="N11:Y11"/>
    <mergeCell ref="AA11:AI11"/>
    <mergeCell ref="AK11:BJ11"/>
    <mergeCell ref="BL11:BS11"/>
    <mergeCell ref="X110:AB110"/>
    <mergeCell ref="AC110:AG110"/>
    <mergeCell ref="X111:AB111"/>
    <mergeCell ref="AH110:AL110"/>
    <mergeCell ref="AM110:AQ110"/>
    <mergeCell ref="AM86:AQ86"/>
    <mergeCell ref="AR86:AV86"/>
    <mergeCell ref="BU122:BY122"/>
    <mergeCell ref="D120:T120"/>
    <mergeCell ref="U120:Y120"/>
    <mergeCell ref="Z120:AD120"/>
    <mergeCell ref="BB120:BF120"/>
    <mergeCell ref="BG120:BK120"/>
    <mergeCell ref="BL120:BP120"/>
    <mergeCell ref="BQ120:BT120"/>
    <mergeCell ref="BB121:BF121"/>
    <mergeCell ref="BG121:BK121"/>
    <mergeCell ref="BU78:BY78"/>
    <mergeCell ref="AR109:AV109"/>
    <mergeCell ref="AW86:BA86"/>
    <mergeCell ref="E83:W84"/>
    <mergeCell ref="A79:E79"/>
    <mergeCell ref="E85:W85"/>
    <mergeCell ref="AH109:AL109"/>
    <mergeCell ref="BQ79:BT79"/>
    <mergeCell ref="BL78:BP78"/>
    <mergeCell ref="BQ78:BT78"/>
    <mergeCell ref="BU77:BY77"/>
    <mergeCell ref="BU76:BY76"/>
    <mergeCell ref="BQ77:BT77"/>
    <mergeCell ref="AN77:AR77"/>
    <mergeCell ref="AS77:AW77"/>
    <mergeCell ref="AN26:BF26"/>
    <mergeCell ref="BG26:BY26"/>
    <mergeCell ref="AI27:AM27"/>
    <mergeCell ref="BU54:BY54"/>
    <mergeCell ref="AN54:AR54"/>
    <mergeCell ref="AS54:AW54"/>
    <mergeCell ref="BB54:BF54"/>
    <mergeCell ref="BU52:BY52"/>
    <mergeCell ref="AX52:BA52"/>
    <mergeCell ref="AW38:BA38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4:T54"/>
    <mergeCell ref="U54:Y54"/>
    <mergeCell ref="Z54:AD54"/>
    <mergeCell ref="AE54:AH54"/>
    <mergeCell ref="AP221:AT221"/>
    <mergeCell ref="BB40:BF40"/>
    <mergeCell ref="AN122:AR122"/>
    <mergeCell ref="AT132:AX132"/>
    <mergeCell ref="AY132:BC132"/>
    <mergeCell ref="BD132:BH132"/>
    <mergeCell ref="BE221:BI221"/>
    <mergeCell ref="AM109:AQ109"/>
    <mergeCell ref="A74:BY74"/>
    <mergeCell ref="AH111:AL111"/>
    <mergeCell ref="BL122:BP122"/>
    <mergeCell ref="BI188:BR188"/>
    <mergeCell ref="AU226:AY226"/>
    <mergeCell ref="AZ226:BD226"/>
    <mergeCell ref="BQ122:BT122"/>
    <mergeCell ref="BD135:BH135"/>
    <mergeCell ref="A144:BL144"/>
    <mergeCell ref="AF145:AT145"/>
    <mergeCell ref="A145:C146"/>
    <mergeCell ref="BJ221:BN221"/>
    <mergeCell ref="AX54:BA54"/>
    <mergeCell ref="AW111:BA111"/>
    <mergeCell ref="BB111:BF111"/>
    <mergeCell ref="BG111:BK111"/>
    <mergeCell ref="A73:BL73"/>
    <mergeCell ref="A75:E76"/>
    <mergeCell ref="AW87:BA87"/>
    <mergeCell ref="BL54:BP54"/>
    <mergeCell ref="BB77:BF77"/>
    <mergeCell ref="BG77:BK77"/>
    <mergeCell ref="AO278:AS278"/>
    <mergeCell ref="A249:BL249"/>
    <mergeCell ref="AE250:AJ251"/>
    <mergeCell ref="BH276:BL276"/>
    <mergeCell ref="BC276:BG276"/>
    <mergeCell ref="AX276:BB276"/>
    <mergeCell ref="A278:F278"/>
    <mergeCell ref="G278:P278"/>
    <mergeCell ref="AW250:BF250"/>
    <mergeCell ref="AQ250:AV251"/>
    <mergeCell ref="AK300:AP300"/>
    <mergeCell ref="AQ300:AV300"/>
    <mergeCell ref="G300:S300"/>
    <mergeCell ref="T300:Y300"/>
    <mergeCell ref="Z300:AD300"/>
    <mergeCell ref="AE300:AJ300"/>
    <mergeCell ref="AW298:BD298"/>
    <mergeCell ref="AE299:AJ299"/>
    <mergeCell ref="AK299:AP299"/>
    <mergeCell ref="BU30:BY30"/>
    <mergeCell ref="AQ299:AV299"/>
    <mergeCell ref="AW299:BD299"/>
    <mergeCell ref="AW254:BA254"/>
    <mergeCell ref="BG254:BL254"/>
    <mergeCell ref="AX278:BB278"/>
    <mergeCell ref="AQ254:AV254"/>
    <mergeCell ref="A50:D51"/>
    <mergeCell ref="AW109:BA109"/>
    <mergeCell ref="X108:AQ108"/>
    <mergeCell ref="A107:BK107"/>
    <mergeCell ref="A83:D84"/>
    <mergeCell ref="X84:AB84"/>
    <mergeCell ref="AC84:AG84"/>
    <mergeCell ref="A85:D85"/>
    <mergeCell ref="X85:AB85"/>
    <mergeCell ref="AC85:AG85"/>
    <mergeCell ref="A52:D52"/>
    <mergeCell ref="X86:AB86"/>
    <mergeCell ref="AC86:AG86"/>
    <mergeCell ref="X87:AB87"/>
    <mergeCell ref="AC87:AG87"/>
    <mergeCell ref="A77:E77"/>
    <mergeCell ref="A78:E78"/>
    <mergeCell ref="F77:T77"/>
    <mergeCell ref="U77:Y77"/>
    <mergeCell ref="F78:T78"/>
    <mergeCell ref="A238:M238"/>
    <mergeCell ref="T250:Y251"/>
    <mergeCell ref="A248:BL248"/>
    <mergeCell ref="BB252:BF252"/>
    <mergeCell ref="AW252:BA252"/>
    <mergeCell ref="AQ252:AV252"/>
    <mergeCell ref="AK252:AP252"/>
    <mergeCell ref="BG252:BL252"/>
    <mergeCell ref="Z250:AD251"/>
    <mergeCell ref="BG250:BL251"/>
    <mergeCell ref="AK250:AP251"/>
    <mergeCell ref="D149:P149"/>
    <mergeCell ref="Q149:U149"/>
    <mergeCell ref="A209:C209"/>
    <mergeCell ref="D209:V209"/>
    <mergeCell ref="A149:C149"/>
    <mergeCell ref="D204:V206"/>
    <mergeCell ref="D207:V207"/>
    <mergeCell ref="V149:AE149"/>
    <mergeCell ref="A186:BL186"/>
    <mergeCell ref="BU79:BY79"/>
    <mergeCell ref="BG79:BK79"/>
    <mergeCell ref="BL79:BP79"/>
    <mergeCell ref="AW110:BA110"/>
    <mergeCell ref="BB110:BF110"/>
    <mergeCell ref="BG110:BK110"/>
    <mergeCell ref="BB109:BF109"/>
    <mergeCell ref="BG109:BK109"/>
    <mergeCell ref="AR108:BK108"/>
    <mergeCell ref="AR110:AV110"/>
    <mergeCell ref="AJ132:AN132"/>
    <mergeCell ref="AO132:AS132"/>
    <mergeCell ref="AO131:BH131"/>
    <mergeCell ref="AE120:AH120"/>
    <mergeCell ref="AI120:AM120"/>
    <mergeCell ref="AN120:AR120"/>
    <mergeCell ref="AS120:AW120"/>
    <mergeCell ref="AX120:BA120"/>
    <mergeCell ref="AE122:AH122"/>
    <mergeCell ref="AI122:AM122"/>
    <mergeCell ref="U78:Y78"/>
    <mergeCell ref="Z78:AD78"/>
    <mergeCell ref="AM87:AQ87"/>
    <mergeCell ref="AR87:AV87"/>
    <mergeCell ref="AE78:AH78"/>
    <mergeCell ref="AI78:AM78"/>
    <mergeCell ref="AN78:AR78"/>
    <mergeCell ref="AR83:BK83"/>
    <mergeCell ref="A82:BK82"/>
    <mergeCell ref="AR84:AV84"/>
    <mergeCell ref="AI54:AM54"/>
    <mergeCell ref="AE121:AH121"/>
    <mergeCell ref="AI121:AM121"/>
    <mergeCell ref="AN121:AR121"/>
    <mergeCell ref="AM111:AQ111"/>
    <mergeCell ref="AR111:AV111"/>
    <mergeCell ref="AC111:AG111"/>
    <mergeCell ref="A117:BY117"/>
    <mergeCell ref="AW84:BA84"/>
    <mergeCell ref="BB84:BF84"/>
    <mergeCell ref="AI53:AM53"/>
    <mergeCell ref="AN53:AR53"/>
    <mergeCell ref="AS53:AW53"/>
    <mergeCell ref="AX53:BA53"/>
    <mergeCell ref="AJ133:AN133"/>
    <mergeCell ref="AO133:AS133"/>
    <mergeCell ref="AT133:AX133"/>
    <mergeCell ref="AY133:BC133"/>
    <mergeCell ref="A53:D53"/>
    <mergeCell ref="AH86:AL86"/>
    <mergeCell ref="BB86:BF86"/>
    <mergeCell ref="BG86:BK86"/>
    <mergeCell ref="AI77:AM77"/>
    <mergeCell ref="BB76:BF76"/>
    <mergeCell ref="BG84:BK84"/>
    <mergeCell ref="X83:AQ83"/>
    <mergeCell ref="A86:D86"/>
    <mergeCell ref="BG54:BK54"/>
    <mergeCell ref="A121:C121"/>
    <mergeCell ref="A115:BL115"/>
    <mergeCell ref="A116:BL116"/>
    <mergeCell ref="AH112:AL112"/>
    <mergeCell ref="AM112:AQ112"/>
    <mergeCell ref="AR112:AV112"/>
    <mergeCell ref="AW112:BA112"/>
    <mergeCell ref="BB112:BF112"/>
    <mergeCell ref="BG112:BK112"/>
    <mergeCell ref="AX121:BA121"/>
    <mergeCell ref="BP235:BS235"/>
    <mergeCell ref="AA234:AI234"/>
    <mergeCell ref="AJ234:AR234"/>
    <mergeCell ref="AS234:BA234"/>
    <mergeCell ref="BB234:BJ234"/>
    <mergeCell ref="BK234:BS234"/>
    <mergeCell ref="AX235:BA235"/>
    <mergeCell ref="BB235:BF235"/>
    <mergeCell ref="BG235:BJ235"/>
    <mergeCell ref="BK235:BO235"/>
    <mergeCell ref="A233:BM233"/>
    <mergeCell ref="A234:M235"/>
    <mergeCell ref="A229:F229"/>
    <mergeCell ref="G229:S229"/>
    <mergeCell ref="T229:Z229"/>
    <mergeCell ref="AK229:AO229"/>
    <mergeCell ref="AP229:AT229"/>
    <mergeCell ref="BP238:BS238"/>
    <mergeCell ref="BG236:BJ236"/>
    <mergeCell ref="BK236:BO236"/>
    <mergeCell ref="BP236:BS236"/>
    <mergeCell ref="BP237:BS237"/>
    <mergeCell ref="AO236:AR236"/>
    <mergeCell ref="AS236:AW236"/>
    <mergeCell ref="AX236:BA236"/>
    <mergeCell ref="A134:C134"/>
    <mergeCell ref="AO235:AR235"/>
    <mergeCell ref="AS235:AW235"/>
    <mergeCell ref="AF149:AJ149"/>
    <mergeCell ref="AK149:AO149"/>
    <mergeCell ref="V147:AE147"/>
    <mergeCell ref="AF147:AJ147"/>
    <mergeCell ref="AJ238:AN238"/>
    <mergeCell ref="AJ236:AN236"/>
    <mergeCell ref="AF237:AI237"/>
    <mergeCell ref="AJ237:AN237"/>
    <mergeCell ref="AF236:AI236"/>
    <mergeCell ref="AO134:AS134"/>
    <mergeCell ref="AT134:AX134"/>
    <mergeCell ref="BD134:BH134"/>
    <mergeCell ref="AS122:AW122"/>
    <mergeCell ref="AX122:BA122"/>
    <mergeCell ref="BD133:BH133"/>
    <mergeCell ref="AY134:BC134"/>
    <mergeCell ref="BB122:BF122"/>
    <mergeCell ref="BG122:BK122"/>
    <mergeCell ref="AX123:BA123"/>
    <mergeCell ref="AS121:AW121"/>
    <mergeCell ref="BB87:BF87"/>
    <mergeCell ref="BG87:BK87"/>
    <mergeCell ref="BO148:BS148"/>
    <mergeCell ref="BE148:BI148"/>
    <mergeCell ref="BJ146:BN146"/>
    <mergeCell ref="BO146:BS146"/>
    <mergeCell ref="AY135:BC135"/>
    <mergeCell ref="A143:BL143"/>
    <mergeCell ref="A135:C135"/>
    <mergeCell ref="AE135:AI135"/>
    <mergeCell ref="AJ135:AN135"/>
    <mergeCell ref="AO135:AS135"/>
    <mergeCell ref="AT135:AX135"/>
    <mergeCell ref="AU145:BI145"/>
    <mergeCell ref="BJ145:BX145"/>
    <mergeCell ref="BT146:BX146"/>
    <mergeCell ref="V145:AE146"/>
    <mergeCell ref="AF146:AJ146"/>
    <mergeCell ref="AK146:AO146"/>
    <mergeCell ref="AP146:AT146"/>
    <mergeCell ref="AU146:AY146"/>
    <mergeCell ref="AZ146:BD146"/>
    <mergeCell ref="AK147:AO147"/>
    <mergeCell ref="AU147:AY147"/>
    <mergeCell ref="AZ147:BD147"/>
    <mergeCell ref="BJ149:BN149"/>
    <mergeCell ref="BE149:BI149"/>
    <mergeCell ref="AP147:AT147"/>
    <mergeCell ref="AP148:AT148"/>
    <mergeCell ref="AP149:AT149"/>
    <mergeCell ref="AZ149:BD149"/>
    <mergeCell ref="AU149:AY149"/>
    <mergeCell ref="A118:C119"/>
    <mergeCell ref="A120:C120"/>
    <mergeCell ref="Z134:AD134"/>
    <mergeCell ref="AE134:AI134"/>
    <mergeCell ref="A122:C122"/>
    <mergeCell ref="D131:T132"/>
    <mergeCell ref="U132:Y132"/>
    <mergeCell ref="Z132:AD132"/>
    <mergeCell ref="AE133:AI133"/>
    <mergeCell ref="AE132:AI132"/>
    <mergeCell ref="BO221:BS221"/>
    <mergeCell ref="A129:BL129"/>
    <mergeCell ref="BE146:BI146"/>
    <mergeCell ref="BE147:BI147"/>
    <mergeCell ref="AZ168:BD168"/>
    <mergeCell ref="AJ134:AN134"/>
    <mergeCell ref="BJ147:BN147"/>
    <mergeCell ref="BO147:BS147"/>
    <mergeCell ref="AF148:AJ148"/>
    <mergeCell ref="AK148:AO148"/>
    <mergeCell ref="BO220:BS220"/>
    <mergeCell ref="BO149:BS149"/>
    <mergeCell ref="A165:BL165"/>
    <mergeCell ref="A148:C148"/>
    <mergeCell ref="Q148:U148"/>
    <mergeCell ref="V148:AE148"/>
    <mergeCell ref="D148:P148"/>
    <mergeCell ref="AU148:AY148"/>
    <mergeCell ref="AZ148:BD148"/>
    <mergeCell ref="BJ148:BN148"/>
    <mergeCell ref="AK226:AO226"/>
    <mergeCell ref="BT147:BX147"/>
    <mergeCell ref="AK218:AO218"/>
    <mergeCell ref="AK219:AO219"/>
    <mergeCell ref="AZ218:BD218"/>
    <mergeCell ref="AZ219:BD219"/>
    <mergeCell ref="BO218:BS218"/>
    <mergeCell ref="BO219:BS219"/>
    <mergeCell ref="BT148:BX148"/>
    <mergeCell ref="BT149:BX149"/>
    <mergeCell ref="A207:C207"/>
    <mergeCell ref="A208:C208"/>
    <mergeCell ref="AA217:AO217"/>
    <mergeCell ref="AP217:BD217"/>
    <mergeCell ref="D208:V208"/>
    <mergeCell ref="AL207:AN207"/>
    <mergeCell ref="AI207:AK207"/>
    <mergeCell ref="AF207:AH207"/>
    <mergeCell ref="AC207:AE207"/>
    <mergeCell ref="Z207:AB207"/>
    <mergeCell ref="BE298:BL298"/>
    <mergeCell ref="BE299:BL299"/>
    <mergeCell ref="AJ278:AN278"/>
    <mergeCell ref="A244:BL244"/>
    <mergeCell ref="A250:F251"/>
    <mergeCell ref="BB251:BF251"/>
    <mergeCell ref="AW251:BA251"/>
    <mergeCell ref="G250:S251"/>
    <mergeCell ref="V278:Y278"/>
    <mergeCell ref="Z278:AD278"/>
    <mergeCell ref="BN192:BR192"/>
    <mergeCell ref="AE189:AI189"/>
    <mergeCell ref="Q278:U278"/>
    <mergeCell ref="AE278:AI278"/>
    <mergeCell ref="BH278:BL278"/>
    <mergeCell ref="BC278:BG278"/>
    <mergeCell ref="AT278:AW278"/>
    <mergeCell ref="AK221:AO221"/>
    <mergeCell ref="AZ220:BD220"/>
    <mergeCell ref="AA226:AE226"/>
    <mergeCell ref="A192:T192"/>
    <mergeCell ref="A204:C206"/>
    <mergeCell ref="BD189:BH189"/>
    <mergeCell ref="AY189:BC189"/>
    <mergeCell ref="AT189:AX189"/>
    <mergeCell ref="AO189:AS189"/>
    <mergeCell ref="AJ189:AN189"/>
    <mergeCell ref="Z189:AD189"/>
    <mergeCell ref="U189:Y189"/>
    <mergeCell ref="AT190:AX190"/>
    <mergeCell ref="AY188:BH188"/>
    <mergeCell ref="AO188:AX188"/>
    <mergeCell ref="AE188:AN188"/>
    <mergeCell ref="U188:AD188"/>
    <mergeCell ref="AO190:AS190"/>
    <mergeCell ref="Z190:AD190"/>
    <mergeCell ref="BN189:BR189"/>
    <mergeCell ref="BN190:BR190"/>
    <mergeCell ref="BI190:BM190"/>
    <mergeCell ref="BD190:BH190"/>
    <mergeCell ref="AY190:BC190"/>
    <mergeCell ref="BI189:BM189"/>
    <mergeCell ref="BI191:BM191"/>
    <mergeCell ref="BN191:BR191"/>
    <mergeCell ref="AE191:AI191"/>
    <mergeCell ref="AJ191:AN191"/>
    <mergeCell ref="AO191:AS191"/>
    <mergeCell ref="AT191:AX191"/>
    <mergeCell ref="AY191:BC191"/>
    <mergeCell ref="BD191:BH191"/>
    <mergeCell ref="A203:BL203"/>
    <mergeCell ref="AJ192:AN192"/>
    <mergeCell ref="AO192:AS192"/>
    <mergeCell ref="AT192:AX192"/>
    <mergeCell ref="AY192:BC192"/>
    <mergeCell ref="U192:Y192"/>
    <mergeCell ref="Z192:AD192"/>
    <mergeCell ref="AE192:AI192"/>
    <mergeCell ref="BD192:BH192"/>
    <mergeCell ref="BI192:BM192"/>
    <mergeCell ref="BG204:BL204"/>
    <mergeCell ref="BA204:BF204"/>
    <mergeCell ref="AU204:AZ204"/>
    <mergeCell ref="AI204:AT204"/>
    <mergeCell ref="W204:AH204"/>
    <mergeCell ref="AO205:AT205"/>
    <mergeCell ref="AI205:AN205"/>
    <mergeCell ref="AC205:AH205"/>
    <mergeCell ref="W205:AB205"/>
    <mergeCell ref="AL206:AN206"/>
    <mergeCell ref="AI206:AK206"/>
    <mergeCell ref="AF206:AH206"/>
    <mergeCell ref="AC206:AE206"/>
    <mergeCell ref="BJ205:BL206"/>
    <mergeCell ref="BG205:BI206"/>
    <mergeCell ref="BD205:BF206"/>
    <mergeCell ref="BA205:BC206"/>
    <mergeCell ref="AX205:AZ206"/>
    <mergeCell ref="AU205:AW206"/>
    <mergeCell ref="AR206:AT206"/>
    <mergeCell ref="AO206:AQ206"/>
    <mergeCell ref="Z206:AB206"/>
    <mergeCell ref="W206:Y206"/>
    <mergeCell ref="BJ207:BL207"/>
    <mergeCell ref="BG207:BI207"/>
    <mergeCell ref="BD207:BF207"/>
    <mergeCell ref="BA207:BC207"/>
    <mergeCell ref="AX207:AZ207"/>
    <mergeCell ref="AU207:AW207"/>
    <mergeCell ref="AR207:AT207"/>
    <mergeCell ref="AO207:AQ207"/>
    <mergeCell ref="W207:Y207"/>
    <mergeCell ref="W208:Y208"/>
    <mergeCell ref="Z208:AB208"/>
    <mergeCell ref="AC208:AE208"/>
    <mergeCell ref="AF208:AH208"/>
    <mergeCell ref="AI208:AK208"/>
    <mergeCell ref="AL208:AN208"/>
    <mergeCell ref="AO208:AQ208"/>
    <mergeCell ref="AR208:AT208"/>
    <mergeCell ref="AU208:AW208"/>
    <mergeCell ref="AX208:AZ208"/>
    <mergeCell ref="BA208:BC208"/>
    <mergeCell ref="AL209:AN209"/>
    <mergeCell ref="AO209:AQ209"/>
    <mergeCell ref="BG209:BI209"/>
    <mergeCell ref="BJ209:BL209"/>
    <mergeCell ref="BD209:BF209"/>
    <mergeCell ref="BD208:BF208"/>
    <mergeCell ref="BG208:BI208"/>
    <mergeCell ref="BJ208:BL208"/>
    <mergeCell ref="A214:BL214"/>
    <mergeCell ref="AR209:AT209"/>
    <mergeCell ref="AU209:AW209"/>
    <mergeCell ref="AX209:AZ209"/>
    <mergeCell ref="BA209:BC209"/>
    <mergeCell ref="AF209:AH209"/>
    <mergeCell ref="AI209:AK209"/>
    <mergeCell ref="W209:Y209"/>
    <mergeCell ref="Z209:AB209"/>
    <mergeCell ref="AC209:AE209"/>
    <mergeCell ref="T217:Z218"/>
    <mergeCell ref="G217:S218"/>
    <mergeCell ref="A217:F218"/>
    <mergeCell ref="BJ218:BN218"/>
    <mergeCell ref="AA218:AE218"/>
    <mergeCell ref="BE218:BI218"/>
    <mergeCell ref="AU218:AY218"/>
    <mergeCell ref="AP218:AT218"/>
    <mergeCell ref="AF218:AJ218"/>
    <mergeCell ref="BE217:BS217"/>
    <mergeCell ref="BJ219:BN219"/>
    <mergeCell ref="BE219:BI219"/>
    <mergeCell ref="AU219:AY219"/>
    <mergeCell ref="AP219:AT219"/>
    <mergeCell ref="G219:S219"/>
    <mergeCell ref="A219:F219"/>
    <mergeCell ref="AP225:BD225"/>
    <mergeCell ref="AZ221:BD221"/>
    <mergeCell ref="AU221:AY221"/>
    <mergeCell ref="A220:F220"/>
    <mergeCell ref="G220:S220"/>
    <mergeCell ref="T220:Z220"/>
    <mergeCell ref="AA225:AO225"/>
    <mergeCell ref="AF219:AJ219"/>
    <mergeCell ref="AP220:AT220"/>
    <mergeCell ref="AU220:AY220"/>
    <mergeCell ref="AK220:AO220"/>
    <mergeCell ref="T219:Z219"/>
    <mergeCell ref="AA219:AE219"/>
    <mergeCell ref="BE220:BI220"/>
    <mergeCell ref="BJ220:BN220"/>
    <mergeCell ref="A223:BL223"/>
    <mergeCell ref="A221:F221"/>
    <mergeCell ref="G221:S221"/>
    <mergeCell ref="T221:Z221"/>
    <mergeCell ref="AA221:AE221"/>
    <mergeCell ref="AF221:AJ221"/>
    <mergeCell ref="AA220:AE220"/>
    <mergeCell ref="AF220:AJ220"/>
    <mergeCell ref="AZ227:BD227"/>
    <mergeCell ref="G225:S226"/>
    <mergeCell ref="A225:F226"/>
    <mergeCell ref="T225:Z226"/>
    <mergeCell ref="AA227:AE227"/>
    <mergeCell ref="AF227:AJ227"/>
    <mergeCell ref="AK227:AO227"/>
    <mergeCell ref="AP227:AT227"/>
    <mergeCell ref="AP226:AT226"/>
    <mergeCell ref="AF226:AJ226"/>
    <mergeCell ref="T227:Z227"/>
    <mergeCell ref="G227:S227"/>
    <mergeCell ref="A227:F227"/>
    <mergeCell ref="AU227:AY227"/>
    <mergeCell ref="A237:M237"/>
    <mergeCell ref="A236:M236"/>
    <mergeCell ref="V236:Z236"/>
    <mergeCell ref="AA236:AE236"/>
    <mergeCell ref="A228:F228"/>
    <mergeCell ref="G228:S228"/>
    <mergeCell ref="T228:Z228"/>
    <mergeCell ref="A232:BL232"/>
    <mergeCell ref="BB237:BF237"/>
    <mergeCell ref="BG237:BJ237"/>
    <mergeCell ref="BK237:BO237"/>
    <mergeCell ref="AX238:BA238"/>
    <mergeCell ref="AX237:BA237"/>
    <mergeCell ref="A247:BL247"/>
    <mergeCell ref="N234:U235"/>
    <mergeCell ref="N236:U236"/>
    <mergeCell ref="N237:U237"/>
    <mergeCell ref="N238:U238"/>
    <mergeCell ref="AJ235:AN235"/>
    <mergeCell ref="BB238:BF238"/>
    <mergeCell ref="BG238:BJ238"/>
    <mergeCell ref="BK238:BO238"/>
    <mergeCell ref="BB236:BF236"/>
    <mergeCell ref="A252:F252"/>
    <mergeCell ref="A253:F253"/>
    <mergeCell ref="G253:S253"/>
    <mergeCell ref="T253:Y253"/>
    <mergeCell ref="AW253:BA253"/>
    <mergeCell ref="BB253:BF253"/>
    <mergeCell ref="T252:Y252"/>
    <mergeCell ref="G252:S252"/>
    <mergeCell ref="AE252:AJ252"/>
    <mergeCell ref="Z252:AD252"/>
    <mergeCell ref="Z253:AD253"/>
    <mergeCell ref="AE253:AJ253"/>
    <mergeCell ref="BG253:BL253"/>
    <mergeCell ref="A271:BL271"/>
    <mergeCell ref="A254:F254"/>
    <mergeCell ref="G254:S254"/>
    <mergeCell ref="T254:Y254"/>
    <mergeCell ref="Z254:AD254"/>
    <mergeCell ref="AE254:AJ254"/>
    <mergeCell ref="AK254:AP254"/>
    <mergeCell ref="AK253:AP253"/>
    <mergeCell ref="AQ253:AV253"/>
    <mergeCell ref="V274:Y275"/>
    <mergeCell ref="Q274:U275"/>
    <mergeCell ref="BB254:BF254"/>
    <mergeCell ref="A272:BL272"/>
    <mergeCell ref="AO273:BL273"/>
    <mergeCell ref="Q273:AN273"/>
    <mergeCell ref="G273:P275"/>
    <mergeCell ref="A273:F275"/>
    <mergeCell ref="BH274:BL275"/>
    <mergeCell ref="AX274:BG274"/>
    <mergeCell ref="BC275:BG275"/>
    <mergeCell ref="AX275:BB275"/>
    <mergeCell ref="AE275:AI275"/>
    <mergeCell ref="Z275:AD275"/>
    <mergeCell ref="AJ274:AN275"/>
    <mergeCell ref="Z274:AI274"/>
    <mergeCell ref="AT274:AW275"/>
    <mergeCell ref="AO274:AS275"/>
    <mergeCell ref="AT276:AW276"/>
    <mergeCell ref="AO276:AS276"/>
    <mergeCell ref="AJ276:AN276"/>
    <mergeCell ref="AE276:AI276"/>
    <mergeCell ref="Z276:AD276"/>
    <mergeCell ref="V276:Y276"/>
    <mergeCell ref="Q276:U276"/>
    <mergeCell ref="G276:P276"/>
    <mergeCell ref="A276:F276"/>
    <mergeCell ref="A277:F277"/>
    <mergeCell ref="G277:P277"/>
    <mergeCell ref="Q277:U277"/>
    <mergeCell ref="V277:Y277"/>
    <mergeCell ref="Z277:AD277"/>
    <mergeCell ref="AE277:AI277"/>
    <mergeCell ref="AJ277:AN277"/>
    <mergeCell ref="AO277:AS277"/>
    <mergeCell ref="AT277:AW277"/>
    <mergeCell ref="AX277:BB277"/>
    <mergeCell ref="BC277:BG277"/>
    <mergeCell ref="BH277:BL277"/>
    <mergeCell ref="A294:BL294"/>
    <mergeCell ref="A295:BL295"/>
    <mergeCell ref="BE296:BL297"/>
    <mergeCell ref="AW296:BD297"/>
    <mergeCell ref="AQ296:AV297"/>
    <mergeCell ref="AK296:AP297"/>
    <mergeCell ref="AE296:AJ297"/>
    <mergeCell ref="Z296:AD297"/>
    <mergeCell ref="T296:Y297"/>
    <mergeCell ref="G296:S297"/>
    <mergeCell ref="A296:F297"/>
    <mergeCell ref="AQ298:AV298"/>
    <mergeCell ref="AK298:AP298"/>
    <mergeCell ref="AE298:AJ298"/>
    <mergeCell ref="Z298:AD298"/>
    <mergeCell ref="T298:Y298"/>
    <mergeCell ref="G298:S298"/>
    <mergeCell ref="A298:F298"/>
    <mergeCell ref="A302:BL302"/>
    <mergeCell ref="A303:BL303"/>
    <mergeCell ref="A243:BL243"/>
    <mergeCell ref="A300:F300"/>
    <mergeCell ref="AW300:BD300"/>
    <mergeCell ref="BE300:BL300"/>
    <mergeCell ref="A299:F299"/>
    <mergeCell ref="G299:S299"/>
    <mergeCell ref="T299:Y299"/>
    <mergeCell ref="Z299:AD299"/>
    <mergeCell ref="A306:BL306"/>
    <mergeCell ref="A308:BL308"/>
    <mergeCell ref="A312:AA312"/>
    <mergeCell ref="AU312:BF312"/>
    <mergeCell ref="A307:BL307"/>
    <mergeCell ref="AU315:BF315"/>
    <mergeCell ref="A26:D27"/>
    <mergeCell ref="A28:D28"/>
    <mergeCell ref="A29:D29"/>
    <mergeCell ref="AU313:BF313"/>
    <mergeCell ref="AH40:AL40"/>
    <mergeCell ref="AM40:AQ40"/>
    <mergeCell ref="AR40:AV40"/>
    <mergeCell ref="AW40:BA40"/>
    <mergeCell ref="AM84:AQ84"/>
    <mergeCell ref="X37:AQ37"/>
    <mergeCell ref="A35:BL35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BG41:BK41"/>
    <mergeCell ref="BB39:BF39"/>
    <mergeCell ref="BG39:BK39"/>
    <mergeCell ref="BB38:BF38"/>
    <mergeCell ref="BG38:BK38"/>
    <mergeCell ref="BG40:BK40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8:AL38"/>
    <mergeCell ref="AM38:AQ38"/>
    <mergeCell ref="AR38:AV38"/>
    <mergeCell ref="E40:W40"/>
    <mergeCell ref="AH39:AL39"/>
    <mergeCell ref="AM39:AQ39"/>
    <mergeCell ref="AR39:AV39"/>
    <mergeCell ref="AW41:BA41"/>
    <mergeCell ref="BB41:BF41"/>
    <mergeCell ref="A39:D39"/>
    <mergeCell ref="X39:AB39"/>
    <mergeCell ref="AC39:AG39"/>
    <mergeCell ref="E39:W39"/>
    <mergeCell ref="AW39:BA39"/>
    <mergeCell ref="X40:AB40"/>
    <mergeCell ref="AC40:AG40"/>
    <mergeCell ref="AM41:AQ41"/>
    <mergeCell ref="AR41:AV41"/>
    <mergeCell ref="AR85:AV85"/>
    <mergeCell ref="AW85:BA85"/>
    <mergeCell ref="AH84:AL84"/>
    <mergeCell ref="AM85:AQ85"/>
    <mergeCell ref="A81:BL81"/>
    <mergeCell ref="AE52:AH52"/>
    <mergeCell ref="AI52:AM52"/>
    <mergeCell ref="AN52:AR52"/>
    <mergeCell ref="AS52:AW52"/>
    <mergeCell ref="A30:D30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C41:AG41"/>
    <mergeCell ref="AH41:AL41"/>
    <mergeCell ref="A40:D40"/>
    <mergeCell ref="AC109:AG109"/>
    <mergeCell ref="A108:E109"/>
    <mergeCell ref="AH85:AL85"/>
    <mergeCell ref="A87:D87"/>
    <mergeCell ref="E41:W41"/>
    <mergeCell ref="E87:W87"/>
    <mergeCell ref="E86:W86"/>
    <mergeCell ref="BL77:BP77"/>
    <mergeCell ref="F75:T76"/>
    <mergeCell ref="U76:Y76"/>
    <mergeCell ref="Z76:AD76"/>
    <mergeCell ref="BG76:BK76"/>
    <mergeCell ref="BL76:BP76"/>
    <mergeCell ref="Z77:AD77"/>
    <mergeCell ref="AE77:AH77"/>
    <mergeCell ref="AX77:BA77"/>
    <mergeCell ref="AE76:AH76"/>
    <mergeCell ref="A131:C132"/>
    <mergeCell ref="A133:C133"/>
    <mergeCell ref="F111:W111"/>
    <mergeCell ref="F112:W112"/>
    <mergeCell ref="D118:T119"/>
    <mergeCell ref="U119:Y119"/>
    <mergeCell ref="U118:AM118"/>
    <mergeCell ref="D121:T121"/>
    <mergeCell ref="U121:Y121"/>
    <mergeCell ref="Z121:AD121"/>
    <mergeCell ref="A110:E110"/>
    <mergeCell ref="A111:E111"/>
    <mergeCell ref="F108:W109"/>
    <mergeCell ref="F110:W110"/>
    <mergeCell ref="A147:C147"/>
    <mergeCell ref="Q147:U147"/>
    <mergeCell ref="D147:P147"/>
    <mergeCell ref="D145:P146"/>
    <mergeCell ref="Q145:U146"/>
    <mergeCell ref="A166:C167"/>
    <mergeCell ref="D166:P167"/>
    <mergeCell ref="Q166:U167"/>
    <mergeCell ref="V166:AE167"/>
    <mergeCell ref="AF166:AT166"/>
    <mergeCell ref="AU166:BI166"/>
    <mergeCell ref="AF167:AJ167"/>
    <mergeCell ref="AK167:AO167"/>
    <mergeCell ref="AP167:AT167"/>
    <mergeCell ref="AZ167:BD167"/>
    <mergeCell ref="BE167:BI167"/>
    <mergeCell ref="AU167:AY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F169:AJ169"/>
    <mergeCell ref="AK169:AO169"/>
    <mergeCell ref="AP169:AT169"/>
    <mergeCell ref="AU169:AY169"/>
    <mergeCell ref="A169:C169"/>
    <mergeCell ref="D169:P169"/>
    <mergeCell ref="Q169:U169"/>
    <mergeCell ref="V169:AE169"/>
    <mergeCell ref="AP170:AT170"/>
    <mergeCell ref="AU170:AY170"/>
    <mergeCell ref="AZ170:BD170"/>
    <mergeCell ref="BE168:BI168"/>
    <mergeCell ref="AZ169:BD169"/>
    <mergeCell ref="AU228:AY228"/>
    <mergeCell ref="AZ228:BD228"/>
    <mergeCell ref="AA229:AE229"/>
    <mergeCell ref="AF229:AJ229"/>
    <mergeCell ref="AA228:AE228"/>
    <mergeCell ref="AF228:AJ228"/>
    <mergeCell ref="AK228:AO228"/>
    <mergeCell ref="AP228:AT228"/>
    <mergeCell ref="AU229:AY229"/>
    <mergeCell ref="AZ229:BD229"/>
    <mergeCell ref="V238:Z238"/>
    <mergeCell ref="V234:Z235"/>
    <mergeCell ref="AA235:AE235"/>
    <mergeCell ref="AF235:AI235"/>
    <mergeCell ref="V237:Z237"/>
    <mergeCell ref="AA237:AE237"/>
    <mergeCell ref="AA238:AE238"/>
    <mergeCell ref="AF238:AI238"/>
    <mergeCell ref="AO238:AR238"/>
    <mergeCell ref="AS238:AW238"/>
    <mergeCell ref="AO237:AR237"/>
    <mergeCell ref="AS237:AW237"/>
    <mergeCell ref="A224:BD224"/>
    <mergeCell ref="B7:AF7"/>
    <mergeCell ref="A5:AF5"/>
    <mergeCell ref="AH5:AR5"/>
    <mergeCell ref="A49:BY49"/>
    <mergeCell ref="A25:BY25"/>
    <mergeCell ref="A48:BY48"/>
    <mergeCell ref="A47:BY47"/>
    <mergeCell ref="N10:Y10"/>
    <mergeCell ref="AH87:AL87"/>
    <mergeCell ref="A190:T190"/>
    <mergeCell ref="A191:T191"/>
    <mergeCell ref="AJ190:AN190"/>
    <mergeCell ref="U190:Y190"/>
    <mergeCell ref="U191:Y191"/>
    <mergeCell ref="Z191:AD191"/>
    <mergeCell ref="AE190:AI190"/>
    <mergeCell ref="B11:L11"/>
    <mergeCell ref="BE170:BI170"/>
    <mergeCell ref="A188:T189"/>
    <mergeCell ref="A170:C170"/>
    <mergeCell ref="D170:P170"/>
    <mergeCell ref="Q170:U170"/>
    <mergeCell ref="V170:AE170"/>
    <mergeCell ref="AF170:AJ170"/>
    <mergeCell ref="AK170:AO170"/>
    <mergeCell ref="BE169:BI169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316:AP316"/>
    <mergeCell ref="AU316:BF316"/>
    <mergeCell ref="A17:BY17"/>
    <mergeCell ref="AH312:AP312"/>
    <mergeCell ref="AH313:AP313"/>
    <mergeCell ref="A315:AA315"/>
    <mergeCell ref="AH315:AP315"/>
    <mergeCell ref="A112:E112"/>
    <mergeCell ref="A216:BS216"/>
    <mergeCell ref="A215:BS215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4:BT54"/>
    <mergeCell ref="BG51:BK51"/>
    <mergeCell ref="BL51:BP51"/>
    <mergeCell ref="BQ51:BT51"/>
    <mergeCell ref="BQ52:BT52"/>
    <mergeCell ref="A36:BK36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N50:BF50"/>
    <mergeCell ref="BG50:BY50"/>
    <mergeCell ref="BU51:BY51"/>
    <mergeCell ref="AI51:AM51"/>
    <mergeCell ref="AN51:AR51"/>
    <mergeCell ref="AS51:AW51"/>
    <mergeCell ref="BB51:BF51"/>
    <mergeCell ref="AX51:BA51"/>
    <mergeCell ref="E53:T53"/>
    <mergeCell ref="U53:Y53"/>
    <mergeCell ref="Z53:AD53"/>
    <mergeCell ref="AE53:AH53"/>
    <mergeCell ref="BB53:BF53"/>
    <mergeCell ref="BG53:BK53"/>
    <mergeCell ref="BL53:BP53"/>
    <mergeCell ref="BQ53:BT53"/>
    <mergeCell ref="BU53:BY53"/>
    <mergeCell ref="F79:T79"/>
    <mergeCell ref="U79:Y79"/>
    <mergeCell ref="Z79:AD79"/>
    <mergeCell ref="AE79:AH79"/>
    <mergeCell ref="AI79:AM79"/>
    <mergeCell ref="AN79:AR79"/>
    <mergeCell ref="AS79:AW79"/>
    <mergeCell ref="AX79:BA79"/>
    <mergeCell ref="BB79:BF79"/>
    <mergeCell ref="BQ76:BT76"/>
    <mergeCell ref="U75:AM75"/>
    <mergeCell ref="AN75:BF75"/>
    <mergeCell ref="BG75:BY75"/>
    <mergeCell ref="AI76:AM76"/>
    <mergeCell ref="AN76:AR76"/>
    <mergeCell ref="AS76:AW76"/>
    <mergeCell ref="AX76:BA76"/>
    <mergeCell ref="AS78:AW78"/>
    <mergeCell ref="AX78:BA78"/>
    <mergeCell ref="BB78:BF78"/>
    <mergeCell ref="BG78:BK78"/>
    <mergeCell ref="BU120:BY120"/>
    <mergeCell ref="AN118:BF118"/>
    <mergeCell ref="BG118:BY118"/>
    <mergeCell ref="BB85:BF85"/>
    <mergeCell ref="BG85:BK85"/>
    <mergeCell ref="A106:BL106"/>
    <mergeCell ref="X109:AB109"/>
    <mergeCell ref="Z119:AD119"/>
    <mergeCell ref="AE119:AH119"/>
    <mergeCell ref="AI119:AM119"/>
    <mergeCell ref="AN119:AR119"/>
    <mergeCell ref="AS119:AW119"/>
    <mergeCell ref="AX119:BA119"/>
    <mergeCell ref="BQ119:BT119"/>
    <mergeCell ref="BU119:BY119"/>
    <mergeCell ref="BB119:BF119"/>
    <mergeCell ref="BG119:BK119"/>
    <mergeCell ref="BL119:BP119"/>
    <mergeCell ref="D133:T133"/>
    <mergeCell ref="U133:Y133"/>
    <mergeCell ref="Z133:AD133"/>
    <mergeCell ref="Z122:AD122"/>
    <mergeCell ref="D122:T122"/>
    <mergeCell ref="U122:Y122"/>
    <mergeCell ref="BU121:BY121"/>
    <mergeCell ref="BQ121:BT121"/>
    <mergeCell ref="BL121:BP121"/>
    <mergeCell ref="D135:T135"/>
    <mergeCell ref="U135:Y135"/>
    <mergeCell ref="Z135:AD135"/>
    <mergeCell ref="U131:AN131"/>
    <mergeCell ref="A130:BH130"/>
    <mergeCell ref="D134:T134"/>
    <mergeCell ref="U134:Y134"/>
  </mergeCells>
  <conditionalFormatting sqref="A135:A140 A122:A127 A209:A211">
    <cfRule type="cellIs" priority="1" dxfId="0" operator="equal" stopIfTrue="1">
      <formula>A121</formula>
    </cfRule>
  </conditionalFormatting>
  <conditionalFormatting sqref="A149:C163 A170:C184">
    <cfRule type="cellIs" priority="2" dxfId="0" operator="equal" stopIfTrue="1">
      <formula>A148</formula>
    </cfRule>
    <cfRule type="cellIs" priority="3" dxfId="0" operator="equal" stopIfTrue="1">
      <formula>0</formula>
    </cfRule>
  </conditionalFormatting>
  <conditionalFormatting sqref="A141">
    <cfRule type="cellIs" priority="4" dxfId="0" operator="equal" stopIfTrue="1">
      <formula>A135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A237"/>
  <sheetViews>
    <sheetView workbookViewId="0" topLeftCell="A1">
      <selection activeCell="B4" sqref="B4:AF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22" t="s">
        <v>146</v>
      </c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</row>
    <row r="2" spans="1:78" ht="14.25" customHeight="1">
      <c r="A2" s="44" t="s">
        <v>337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4" spans="1:64" ht="15" customHeight="1">
      <c r="A4" s="27" t="s">
        <v>199</v>
      </c>
      <c r="B4" s="159" t="s">
        <v>230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24"/>
      <c r="AH4" s="57" t="s">
        <v>238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64" t="s">
        <v>243</v>
      </c>
      <c r="AU4" s="57"/>
      <c r="AV4" s="57"/>
      <c r="AW4" s="57"/>
      <c r="AX4" s="57"/>
      <c r="AY4" s="57"/>
      <c r="AZ4" s="57"/>
      <c r="BA4" s="57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22"/>
      <c r="AH5" s="42" t="s">
        <v>206</v>
      </c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22"/>
      <c r="AT5" s="42" t="s">
        <v>197</v>
      </c>
      <c r="AU5" s="42"/>
      <c r="AV5" s="42"/>
      <c r="AW5" s="42"/>
      <c r="AX5" s="42"/>
      <c r="AY5" s="42"/>
      <c r="AZ5" s="42"/>
      <c r="BA5" s="4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146"/>
      <c r="BF6" s="146"/>
      <c r="BG6" s="146"/>
      <c r="BH6" s="146"/>
      <c r="BI6" s="146"/>
      <c r="BJ6" s="146"/>
      <c r="BK6" s="146"/>
      <c r="BL6" s="146"/>
    </row>
    <row r="7" spans="1:75" ht="15" customHeight="1">
      <c r="A7" s="27" t="s">
        <v>208</v>
      </c>
      <c r="B7" s="159" t="s">
        <v>230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24"/>
      <c r="AH7" s="57" t="s">
        <v>352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0"/>
      <c r="BC7" s="164" t="s">
        <v>243</v>
      </c>
      <c r="BD7" s="57"/>
      <c r="BE7" s="57"/>
      <c r="BF7" s="57"/>
      <c r="BG7" s="57"/>
      <c r="BH7" s="57"/>
      <c r="BI7" s="57"/>
      <c r="BJ7" s="57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45" t="s">
        <v>188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22"/>
      <c r="AH8" s="42" t="s">
        <v>209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29"/>
      <c r="BC8" s="42" t="s">
        <v>197</v>
      </c>
      <c r="BD8" s="42"/>
      <c r="BE8" s="42"/>
      <c r="BF8" s="42"/>
      <c r="BG8" s="42"/>
      <c r="BH8" s="42"/>
      <c r="BI8" s="42"/>
      <c r="BJ8" s="42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57" t="s">
        <v>367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368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0"/>
      <c r="AA10" s="57" t="s">
        <v>351</v>
      </c>
      <c r="AB10" s="57"/>
      <c r="AC10" s="57"/>
      <c r="AD10" s="57"/>
      <c r="AE10" s="57"/>
      <c r="AF10" s="57"/>
      <c r="AG10" s="57"/>
      <c r="AH10" s="57"/>
      <c r="AI10" s="57"/>
      <c r="AJ10" s="30"/>
      <c r="AK10" s="189" t="s">
        <v>235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35"/>
      <c r="BL10" s="164" t="s">
        <v>244</v>
      </c>
      <c r="BM10" s="57"/>
      <c r="BN10" s="57"/>
      <c r="BO10" s="57"/>
      <c r="BP10" s="57"/>
      <c r="BQ10" s="57"/>
      <c r="BR10" s="57"/>
      <c r="BS10" s="57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42" t="s">
        <v>211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N11" s="42" t="s">
        <v>213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77" t="s">
        <v>214</v>
      </c>
      <c r="AB11" s="77"/>
      <c r="AC11" s="77"/>
      <c r="AD11" s="77"/>
      <c r="AE11" s="77"/>
      <c r="AF11" s="77"/>
      <c r="AG11" s="77"/>
      <c r="AH11" s="77"/>
      <c r="AI11" s="77"/>
      <c r="AJ11" s="29"/>
      <c r="AK11" s="78" t="s">
        <v>212</v>
      </c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34"/>
      <c r="BL11" s="42" t="s">
        <v>198</v>
      </c>
      <c r="BM11" s="42"/>
      <c r="BN11" s="42"/>
      <c r="BO11" s="42"/>
      <c r="BP11" s="42"/>
      <c r="BQ11" s="42"/>
      <c r="BR11" s="42"/>
      <c r="BS11" s="42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51" t="s">
        <v>338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ht="14.25" customHeight="1">
      <c r="A14" s="51" t="s">
        <v>180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</row>
    <row r="15" spans="1:77" ht="30" customHeight="1">
      <c r="A15" s="157" t="s">
        <v>364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23" t="s">
        <v>181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7" ht="45" customHeight="1">
      <c r="A18" s="157" t="s">
        <v>365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51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</row>
    <row r="21" spans="1:77" ht="45" customHeight="1">
      <c r="A21" s="157" t="s">
        <v>366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51" t="s">
        <v>183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</row>
    <row r="24" spans="1:77" ht="14.25" customHeight="1">
      <c r="A24" s="121" t="s">
        <v>325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7" ht="15" customHeight="1">
      <c r="A25" s="55" t="s">
        <v>245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</row>
    <row r="26" spans="1:77" ht="22.5" customHeight="1">
      <c r="A26" s="89" t="s">
        <v>3</v>
      </c>
      <c r="B26" s="90"/>
      <c r="C26" s="90"/>
      <c r="D26" s="91"/>
      <c r="E26" s="89" t="s">
        <v>20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8" t="s">
        <v>246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247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248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7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65" t="s">
        <v>5</v>
      </c>
      <c r="V27" s="66"/>
      <c r="W27" s="66"/>
      <c r="X27" s="66"/>
      <c r="Y27" s="67"/>
      <c r="Z27" s="65" t="s">
        <v>4</v>
      </c>
      <c r="AA27" s="66"/>
      <c r="AB27" s="66"/>
      <c r="AC27" s="66"/>
      <c r="AD27" s="67"/>
      <c r="AE27" s="86" t="s">
        <v>147</v>
      </c>
      <c r="AF27" s="87"/>
      <c r="AG27" s="87"/>
      <c r="AH27" s="88"/>
      <c r="AI27" s="65" t="s">
        <v>6</v>
      </c>
      <c r="AJ27" s="66"/>
      <c r="AK27" s="66"/>
      <c r="AL27" s="66"/>
      <c r="AM27" s="67"/>
      <c r="AN27" s="65" t="s">
        <v>5</v>
      </c>
      <c r="AO27" s="66"/>
      <c r="AP27" s="66"/>
      <c r="AQ27" s="66"/>
      <c r="AR27" s="67"/>
      <c r="AS27" s="65" t="s">
        <v>4</v>
      </c>
      <c r="AT27" s="66"/>
      <c r="AU27" s="66"/>
      <c r="AV27" s="66"/>
      <c r="AW27" s="67"/>
      <c r="AX27" s="86" t="s">
        <v>147</v>
      </c>
      <c r="AY27" s="87"/>
      <c r="AZ27" s="87"/>
      <c r="BA27" s="88"/>
      <c r="BB27" s="65" t="s">
        <v>118</v>
      </c>
      <c r="BC27" s="66"/>
      <c r="BD27" s="66"/>
      <c r="BE27" s="66"/>
      <c r="BF27" s="67"/>
      <c r="BG27" s="65" t="s">
        <v>5</v>
      </c>
      <c r="BH27" s="66"/>
      <c r="BI27" s="66"/>
      <c r="BJ27" s="66"/>
      <c r="BK27" s="67"/>
      <c r="BL27" s="65" t="s">
        <v>4</v>
      </c>
      <c r="BM27" s="66"/>
      <c r="BN27" s="66"/>
      <c r="BO27" s="66"/>
      <c r="BP27" s="67"/>
      <c r="BQ27" s="86" t="s">
        <v>147</v>
      </c>
      <c r="BR27" s="87"/>
      <c r="BS27" s="87"/>
      <c r="BT27" s="88"/>
      <c r="BU27" s="65" t="s">
        <v>119</v>
      </c>
      <c r="BV27" s="66"/>
      <c r="BW27" s="66"/>
      <c r="BX27" s="66"/>
      <c r="BY27" s="67"/>
    </row>
    <row r="28" spans="1:77" ht="15" customHeight="1">
      <c r="A28" s="65">
        <v>1</v>
      </c>
      <c r="B28" s="66"/>
      <c r="C28" s="66"/>
      <c r="D28" s="67"/>
      <c r="E28" s="65">
        <v>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5">
        <v>3</v>
      </c>
      <c r="V28" s="66"/>
      <c r="W28" s="66"/>
      <c r="X28" s="66"/>
      <c r="Y28" s="67"/>
      <c r="Z28" s="65">
        <v>4</v>
      </c>
      <c r="AA28" s="66"/>
      <c r="AB28" s="66"/>
      <c r="AC28" s="66"/>
      <c r="AD28" s="67"/>
      <c r="AE28" s="65">
        <v>5</v>
      </c>
      <c r="AF28" s="66"/>
      <c r="AG28" s="66"/>
      <c r="AH28" s="67"/>
      <c r="AI28" s="65">
        <v>6</v>
      </c>
      <c r="AJ28" s="66"/>
      <c r="AK28" s="66"/>
      <c r="AL28" s="66"/>
      <c r="AM28" s="67"/>
      <c r="AN28" s="65">
        <v>7</v>
      </c>
      <c r="AO28" s="66"/>
      <c r="AP28" s="66"/>
      <c r="AQ28" s="66"/>
      <c r="AR28" s="67"/>
      <c r="AS28" s="65">
        <v>8</v>
      </c>
      <c r="AT28" s="66"/>
      <c r="AU28" s="66"/>
      <c r="AV28" s="66"/>
      <c r="AW28" s="67"/>
      <c r="AX28" s="65">
        <v>9</v>
      </c>
      <c r="AY28" s="66"/>
      <c r="AZ28" s="66"/>
      <c r="BA28" s="67"/>
      <c r="BB28" s="65">
        <v>10</v>
      </c>
      <c r="BC28" s="66"/>
      <c r="BD28" s="66"/>
      <c r="BE28" s="66"/>
      <c r="BF28" s="67"/>
      <c r="BG28" s="65">
        <v>11</v>
      </c>
      <c r="BH28" s="66"/>
      <c r="BI28" s="66"/>
      <c r="BJ28" s="66"/>
      <c r="BK28" s="67"/>
      <c r="BL28" s="65">
        <v>12</v>
      </c>
      <c r="BM28" s="66"/>
      <c r="BN28" s="66"/>
      <c r="BO28" s="66"/>
      <c r="BP28" s="67"/>
      <c r="BQ28" s="65">
        <v>13</v>
      </c>
      <c r="BR28" s="66"/>
      <c r="BS28" s="66"/>
      <c r="BT28" s="67"/>
      <c r="BU28" s="65">
        <v>14</v>
      </c>
      <c r="BV28" s="66"/>
      <c r="BW28" s="66"/>
      <c r="BX28" s="66"/>
      <c r="BY28" s="67"/>
    </row>
    <row r="29" spans="1:79" ht="13.5" customHeight="1" hidden="1">
      <c r="A29" s="68" t="s">
        <v>77</v>
      </c>
      <c r="B29" s="69"/>
      <c r="C29" s="69"/>
      <c r="D29" s="70"/>
      <c r="E29" s="68" t="s">
        <v>78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68" t="s">
        <v>113</v>
      </c>
      <c r="AF29" s="69"/>
      <c r="AG29" s="69"/>
      <c r="AH29" s="70"/>
      <c r="AI29" s="79" t="s">
        <v>217</v>
      </c>
      <c r="AJ29" s="80"/>
      <c r="AK29" s="80"/>
      <c r="AL29" s="80"/>
      <c r="AM29" s="81"/>
      <c r="AN29" s="68" t="s">
        <v>88</v>
      </c>
      <c r="AO29" s="69"/>
      <c r="AP29" s="69"/>
      <c r="AQ29" s="69"/>
      <c r="AR29" s="70"/>
      <c r="AS29" s="68" t="s">
        <v>89</v>
      </c>
      <c r="AT29" s="69"/>
      <c r="AU29" s="69"/>
      <c r="AV29" s="69"/>
      <c r="AW29" s="70"/>
      <c r="AX29" s="68" t="s">
        <v>114</v>
      </c>
      <c r="AY29" s="69"/>
      <c r="AZ29" s="69"/>
      <c r="BA29" s="70"/>
      <c r="BB29" s="79" t="s">
        <v>217</v>
      </c>
      <c r="BC29" s="80"/>
      <c r="BD29" s="80"/>
      <c r="BE29" s="80"/>
      <c r="BF29" s="81"/>
      <c r="BG29" s="68" t="s">
        <v>79</v>
      </c>
      <c r="BH29" s="69"/>
      <c r="BI29" s="69"/>
      <c r="BJ29" s="69"/>
      <c r="BK29" s="70"/>
      <c r="BL29" s="68" t="s">
        <v>80</v>
      </c>
      <c r="BM29" s="69"/>
      <c r="BN29" s="69"/>
      <c r="BO29" s="69"/>
      <c r="BP29" s="70"/>
      <c r="BQ29" s="68" t="s">
        <v>115</v>
      </c>
      <c r="BR29" s="69"/>
      <c r="BS29" s="69"/>
      <c r="BT29" s="70"/>
      <c r="BU29" s="79" t="s">
        <v>217</v>
      </c>
      <c r="BV29" s="80"/>
      <c r="BW29" s="80"/>
      <c r="BX29" s="80"/>
      <c r="BY29" s="81"/>
      <c r="CA29" t="s">
        <v>29</v>
      </c>
    </row>
    <row r="30" spans="1:79" s="8" customFormat="1" ht="12.75" customHeight="1">
      <c r="A30" s="68"/>
      <c r="B30" s="69"/>
      <c r="C30" s="69"/>
      <c r="D30" s="70"/>
      <c r="E30" s="71" t="s">
        <v>254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111">
        <v>90442</v>
      </c>
      <c r="V30" s="111"/>
      <c r="W30" s="111"/>
      <c r="X30" s="111"/>
      <c r="Y30" s="111"/>
      <c r="Z30" s="111" t="s">
        <v>255</v>
      </c>
      <c r="AA30" s="111"/>
      <c r="AB30" s="111"/>
      <c r="AC30" s="111"/>
      <c r="AD30" s="111"/>
      <c r="AE30" s="83" t="s">
        <v>255</v>
      </c>
      <c r="AF30" s="84"/>
      <c r="AG30" s="84"/>
      <c r="AH30" s="85"/>
      <c r="AI30" s="83">
        <f>IF(ISNUMBER(U30),U30,0)+IF(ISNUMBER(Z30),Z30,0)</f>
        <v>90442</v>
      </c>
      <c r="AJ30" s="84"/>
      <c r="AK30" s="84"/>
      <c r="AL30" s="84"/>
      <c r="AM30" s="85"/>
      <c r="AN30" s="83">
        <v>300000</v>
      </c>
      <c r="AO30" s="84"/>
      <c r="AP30" s="84"/>
      <c r="AQ30" s="84"/>
      <c r="AR30" s="85"/>
      <c r="AS30" s="83" t="s">
        <v>255</v>
      </c>
      <c r="AT30" s="84"/>
      <c r="AU30" s="84"/>
      <c r="AV30" s="84"/>
      <c r="AW30" s="85"/>
      <c r="AX30" s="83" t="s">
        <v>255</v>
      </c>
      <c r="AY30" s="84"/>
      <c r="AZ30" s="84"/>
      <c r="BA30" s="85"/>
      <c r="BB30" s="83">
        <f>IF(ISNUMBER(AN30),AN30,0)+IF(ISNUMBER(AS30),AS30,0)</f>
        <v>300000</v>
      </c>
      <c r="BC30" s="84"/>
      <c r="BD30" s="84"/>
      <c r="BE30" s="84"/>
      <c r="BF30" s="85"/>
      <c r="BG30" s="83">
        <v>300000</v>
      </c>
      <c r="BH30" s="84"/>
      <c r="BI30" s="84"/>
      <c r="BJ30" s="84"/>
      <c r="BK30" s="85"/>
      <c r="BL30" s="83" t="s">
        <v>255</v>
      </c>
      <c r="BM30" s="84"/>
      <c r="BN30" s="84"/>
      <c r="BO30" s="84"/>
      <c r="BP30" s="85"/>
      <c r="BQ30" s="83" t="s">
        <v>255</v>
      </c>
      <c r="BR30" s="84"/>
      <c r="BS30" s="84"/>
      <c r="BT30" s="85"/>
      <c r="BU30" s="83">
        <f>IF(ISNUMBER(BG30),BG30,0)+IF(ISNUMBER(BL30),BL30,0)</f>
        <v>300000</v>
      </c>
      <c r="BV30" s="84"/>
      <c r="BW30" s="84"/>
      <c r="BX30" s="84"/>
      <c r="BY30" s="85"/>
      <c r="CA30" s="8" t="s">
        <v>30</v>
      </c>
    </row>
    <row r="31" spans="1:77" s="9" customFormat="1" ht="12.75" customHeight="1">
      <c r="A31" s="142"/>
      <c r="B31" s="143"/>
      <c r="C31" s="143"/>
      <c r="D31" s="145"/>
      <c r="E31" s="148" t="s">
        <v>179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/>
      <c r="U31" s="165">
        <v>90442</v>
      </c>
      <c r="V31" s="165"/>
      <c r="W31" s="165"/>
      <c r="X31" s="165"/>
      <c r="Y31" s="165"/>
      <c r="Z31" s="165">
        <v>0</v>
      </c>
      <c r="AA31" s="165"/>
      <c r="AB31" s="165"/>
      <c r="AC31" s="165"/>
      <c r="AD31" s="165"/>
      <c r="AE31" s="166">
        <v>0</v>
      </c>
      <c r="AF31" s="167"/>
      <c r="AG31" s="167"/>
      <c r="AH31" s="168"/>
      <c r="AI31" s="166">
        <f>IF(ISNUMBER(U31),U31,0)+IF(ISNUMBER(Z31),Z31,0)</f>
        <v>90442</v>
      </c>
      <c r="AJ31" s="167"/>
      <c r="AK31" s="167"/>
      <c r="AL31" s="167"/>
      <c r="AM31" s="168"/>
      <c r="AN31" s="166">
        <v>300000</v>
      </c>
      <c r="AO31" s="167"/>
      <c r="AP31" s="167"/>
      <c r="AQ31" s="167"/>
      <c r="AR31" s="168"/>
      <c r="AS31" s="166">
        <v>0</v>
      </c>
      <c r="AT31" s="167"/>
      <c r="AU31" s="167"/>
      <c r="AV31" s="167"/>
      <c r="AW31" s="168"/>
      <c r="AX31" s="166">
        <v>0</v>
      </c>
      <c r="AY31" s="167"/>
      <c r="AZ31" s="167"/>
      <c r="BA31" s="168"/>
      <c r="BB31" s="166">
        <f>IF(ISNUMBER(AN31),AN31,0)+IF(ISNUMBER(AS31),AS31,0)</f>
        <v>300000</v>
      </c>
      <c r="BC31" s="167"/>
      <c r="BD31" s="167"/>
      <c r="BE31" s="167"/>
      <c r="BF31" s="168"/>
      <c r="BG31" s="166">
        <v>300000</v>
      </c>
      <c r="BH31" s="167"/>
      <c r="BI31" s="167"/>
      <c r="BJ31" s="167"/>
      <c r="BK31" s="168"/>
      <c r="BL31" s="166">
        <v>0</v>
      </c>
      <c r="BM31" s="167"/>
      <c r="BN31" s="167"/>
      <c r="BO31" s="167"/>
      <c r="BP31" s="168"/>
      <c r="BQ31" s="166">
        <v>0</v>
      </c>
      <c r="BR31" s="167"/>
      <c r="BS31" s="167"/>
      <c r="BT31" s="168"/>
      <c r="BU31" s="166">
        <f>IF(ISNUMBER(BG31),BG31,0)+IF(ISNUMBER(BL31),BL31,0)</f>
        <v>300000</v>
      </c>
      <c r="BV31" s="167"/>
      <c r="BW31" s="167"/>
      <c r="BX31" s="167"/>
      <c r="BY31" s="168"/>
    </row>
    <row r="33" spans="1:64" ht="14.25" customHeight="1">
      <c r="A33" s="121" t="s">
        <v>339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4" spans="1:63" ht="15" customHeight="1">
      <c r="A34" s="76" t="s">
        <v>245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63" ht="22.5" customHeight="1">
      <c r="A35" s="89" t="s">
        <v>3</v>
      </c>
      <c r="B35" s="90"/>
      <c r="C35" s="90"/>
      <c r="D35" s="91"/>
      <c r="E35" s="89" t="s">
        <v>20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65" t="s">
        <v>249</v>
      </c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7"/>
      <c r="AR35" s="48" t="s">
        <v>251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</row>
    <row r="36" spans="1:63" ht="36" customHeight="1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48" t="s">
        <v>5</v>
      </c>
      <c r="Y36" s="48"/>
      <c r="Z36" s="48"/>
      <c r="AA36" s="48"/>
      <c r="AB36" s="48"/>
      <c r="AC36" s="48" t="s">
        <v>4</v>
      </c>
      <c r="AD36" s="48"/>
      <c r="AE36" s="48"/>
      <c r="AF36" s="48"/>
      <c r="AG36" s="48"/>
      <c r="AH36" s="86" t="s">
        <v>147</v>
      </c>
      <c r="AI36" s="87"/>
      <c r="AJ36" s="87"/>
      <c r="AK36" s="87"/>
      <c r="AL36" s="88"/>
      <c r="AM36" s="65" t="s">
        <v>6</v>
      </c>
      <c r="AN36" s="66"/>
      <c r="AO36" s="66"/>
      <c r="AP36" s="66"/>
      <c r="AQ36" s="67"/>
      <c r="AR36" s="65" t="s">
        <v>5</v>
      </c>
      <c r="AS36" s="66"/>
      <c r="AT36" s="66"/>
      <c r="AU36" s="66"/>
      <c r="AV36" s="67"/>
      <c r="AW36" s="65" t="s">
        <v>4</v>
      </c>
      <c r="AX36" s="66"/>
      <c r="AY36" s="66"/>
      <c r="AZ36" s="66"/>
      <c r="BA36" s="67"/>
      <c r="BB36" s="86" t="s">
        <v>147</v>
      </c>
      <c r="BC36" s="87"/>
      <c r="BD36" s="87"/>
      <c r="BE36" s="87"/>
      <c r="BF36" s="88"/>
      <c r="BG36" s="65" t="s">
        <v>118</v>
      </c>
      <c r="BH36" s="66"/>
      <c r="BI36" s="66"/>
      <c r="BJ36" s="66"/>
      <c r="BK36" s="67"/>
    </row>
    <row r="37" spans="1:63" ht="15" customHeight="1">
      <c r="A37" s="65">
        <v>1</v>
      </c>
      <c r="B37" s="66"/>
      <c r="C37" s="66"/>
      <c r="D37" s="67"/>
      <c r="E37" s="65">
        <v>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8">
        <v>3</v>
      </c>
      <c r="Y37" s="48"/>
      <c r="Z37" s="48"/>
      <c r="AA37" s="48"/>
      <c r="AB37" s="48"/>
      <c r="AC37" s="48">
        <v>4</v>
      </c>
      <c r="AD37" s="48"/>
      <c r="AE37" s="48"/>
      <c r="AF37" s="48"/>
      <c r="AG37" s="48"/>
      <c r="AH37" s="48">
        <v>5</v>
      </c>
      <c r="AI37" s="48"/>
      <c r="AJ37" s="48"/>
      <c r="AK37" s="48"/>
      <c r="AL37" s="48"/>
      <c r="AM37" s="48">
        <v>6</v>
      </c>
      <c r="AN37" s="48"/>
      <c r="AO37" s="48"/>
      <c r="AP37" s="48"/>
      <c r="AQ37" s="48"/>
      <c r="AR37" s="65">
        <v>7</v>
      </c>
      <c r="AS37" s="66"/>
      <c r="AT37" s="66"/>
      <c r="AU37" s="66"/>
      <c r="AV37" s="67"/>
      <c r="AW37" s="65">
        <v>8</v>
      </c>
      <c r="AX37" s="66"/>
      <c r="AY37" s="66"/>
      <c r="AZ37" s="66"/>
      <c r="BA37" s="67"/>
      <c r="BB37" s="65">
        <v>9</v>
      </c>
      <c r="BC37" s="66"/>
      <c r="BD37" s="66"/>
      <c r="BE37" s="66"/>
      <c r="BF37" s="67"/>
      <c r="BG37" s="65">
        <v>10</v>
      </c>
      <c r="BH37" s="66"/>
      <c r="BI37" s="66"/>
      <c r="BJ37" s="66"/>
      <c r="BK37" s="67"/>
    </row>
    <row r="38" spans="1:79" ht="20.25" customHeight="1" hidden="1">
      <c r="A38" s="68" t="s">
        <v>77</v>
      </c>
      <c r="B38" s="69"/>
      <c r="C38" s="69"/>
      <c r="D38" s="70"/>
      <c r="E38" s="68" t="s">
        <v>78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46" t="s">
        <v>81</v>
      </c>
      <c r="Y38" s="46"/>
      <c r="Z38" s="46"/>
      <c r="AA38" s="46"/>
      <c r="AB38" s="46"/>
      <c r="AC38" s="46" t="s">
        <v>82</v>
      </c>
      <c r="AD38" s="46"/>
      <c r="AE38" s="46"/>
      <c r="AF38" s="46"/>
      <c r="AG38" s="46"/>
      <c r="AH38" s="68" t="s">
        <v>116</v>
      </c>
      <c r="AI38" s="69"/>
      <c r="AJ38" s="69"/>
      <c r="AK38" s="69"/>
      <c r="AL38" s="70"/>
      <c r="AM38" s="79" t="s">
        <v>218</v>
      </c>
      <c r="AN38" s="80"/>
      <c r="AO38" s="80"/>
      <c r="AP38" s="80"/>
      <c r="AQ38" s="81"/>
      <c r="AR38" s="68" t="s">
        <v>83</v>
      </c>
      <c r="AS38" s="69"/>
      <c r="AT38" s="69"/>
      <c r="AU38" s="69"/>
      <c r="AV38" s="70"/>
      <c r="AW38" s="68" t="s">
        <v>84</v>
      </c>
      <c r="AX38" s="69"/>
      <c r="AY38" s="69"/>
      <c r="AZ38" s="69"/>
      <c r="BA38" s="70"/>
      <c r="BB38" s="68" t="s">
        <v>117</v>
      </c>
      <c r="BC38" s="69"/>
      <c r="BD38" s="69"/>
      <c r="BE38" s="69"/>
      <c r="BF38" s="70"/>
      <c r="BG38" s="79" t="s">
        <v>218</v>
      </c>
      <c r="BH38" s="80"/>
      <c r="BI38" s="80"/>
      <c r="BJ38" s="80"/>
      <c r="BK38" s="81"/>
      <c r="CA38" t="s">
        <v>31</v>
      </c>
    </row>
    <row r="39" spans="1:79" s="8" customFormat="1" ht="12.75" customHeight="1">
      <c r="A39" s="68"/>
      <c r="B39" s="69"/>
      <c r="C39" s="69"/>
      <c r="D39" s="70"/>
      <c r="E39" s="71" t="s">
        <v>254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  <c r="X39" s="83">
        <v>300000</v>
      </c>
      <c r="Y39" s="84"/>
      <c r="Z39" s="84"/>
      <c r="AA39" s="84"/>
      <c r="AB39" s="85"/>
      <c r="AC39" s="83" t="s">
        <v>255</v>
      </c>
      <c r="AD39" s="84"/>
      <c r="AE39" s="84"/>
      <c r="AF39" s="84"/>
      <c r="AG39" s="85"/>
      <c r="AH39" s="83" t="s">
        <v>255</v>
      </c>
      <c r="AI39" s="84"/>
      <c r="AJ39" s="84"/>
      <c r="AK39" s="84"/>
      <c r="AL39" s="85"/>
      <c r="AM39" s="83">
        <f>IF(ISNUMBER(X39),X39,0)+IF(ISNUMBER(AC39),AC39,0)</f>
        <v>300000</v>
      </c>
      <c r="AN39" s="84"/>
      <c r="AO39" s="84"/>
      <c r="AP39" s="84"/>
      <c r="AQ39" s="85"/>
      <c r="AR39" s="83">
        <v>300000</v>
      </c>
      <c r="AS39" s="84"/>
      <c r="AT39" s="84"/>
      <c r="AU39" s="84"/>
      <c r="AV39" s="85"/>
      <c r="AW39" s="83" t="s">
        <v>255</v>
      </c>
      <c r="AX39" s="84"/>
      <c r="AY39" s="84"/>
      <c r="AZ39" s="84"/>
      <c r="BA39" s="85"/>
      <c r="BB39" s="83" t="s">
        <v>255</v>
      </c>
      <c r="BC39" s="84"/>
      <c r="BD39" s="84"/>
      <c r="BE39" s="84"/>
      <c r="BF39" s="85"/>
      <c r="BG39" s="111">
        <f>IF(ISNUMBER(AR39),AR39,0)+IF(ISNUMBER(AW39),AW39,0)</f>
        <v>300000</v>
      </c>
      <c r="BH39" s="111"/>
      <c r="BI39" s="111"/>
      <c r="BJ39" s="111"/>
      <c r="BK39" s="111"/>
      <c r="CA39" s="8" t="s">
        <v>32</v>
      </c>
    </row>
    <row r="40" spans="1:63" s="9" customFormat="1" ht="12.75" customHeight="1">
      <c r="A40" s="142"/>
      <c r="B40" s="143"/>
      <c r="C40" s="143"/>
      <c r="D40" s="145"/>
      <c r="E40" s="148" t="s">
        <v>179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  <c r="X40" s="166">
        <v>300000</v>
      </c>
      <c r="Y40" s="167"/>
      <c r="Z40" s="167"/>
      <c r="AA40" s="167"/>
      <c r="AB40" s="168"/>
      <c r="AC40" s="166">
        <v>0</v>
      </c>
      <c r="AD40" s="167"/>
      <c r="AE40" s="167"/>
      <c r="AF40" s="167"/>
      <c r="AG40" s="168"/>
      <c r="AH40" s="166">
        <v>0</v>
      </c>
      <c r="AI40" s="167"/>
      <c r="AJ40" s="167"/>
      <c r="AK40" s="167"/>
      <c r="AL40" s="168"/>
      <c r="AM40" s="166">
        <f>IF(ISNUMBER(X40),X40,0)+IF(ISNUMBER(AC40),AC40,0)</f>
        <v>300000</v>
      </c>
      <c r="AN40" s="167"/>
      <c r="AO40" s="167"/>
      <c r="AP40" s="167"/>
      <c r="AQ40" s="168"/>
      <c r="AR40" s="166">
        <v>300000</v>
      </c>
      <c r="AS40" s="167"/>
      <c r="AT40" s="167"/>
      <c r="AU40" s="167"/>
      <c r="AV40" s="168"/>
      <c r="AW40" s="166">
        <v>0</v>
      </c>
      <c r="AX40" s="167"/>
      <c r="AY40" s="167"/>
      <c r="AZ40" s="167"/>
      <c r="BA40" s="168"/>
      <c r="BB40" s="166">
        <v>0</v>
      </c>
      <c r="BC40" s="167"/>
      <c r="BD40" s="167"/>
      <c r="BE40" s="167"/>
      <c r="BF40" s="168"/>
      <c r="BG40" s="165">
        <f>IF(ISNUMBER(AR40),AR40,0)+IF(ISNUMBER(AW40),AW40,0)</f>
        <v>300000</v>
      </c>
      <c r="BH40" s="165"/>
      <c r="BI40" s="165"/>
      <c r="BJ40" s="165"/>
      <c r="BK40" s="165"/>
    </row>
    <row r="41" spans="1:59" s="7" customFormat="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3" spans="1:78" s="6" customFormat="1" ht="14.25" customHeight="1">
      <c r="A43" s="51" t="s">
        <v>148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25"/>
    </row>
    <row r="44" spans="1:77" ht="14.25" customHeight="1">
      <c r="A44" s="51" t="s">
        <v>326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ht="15" customHeight="1">
      <c r="A45" s="55" t="s">
        <v>245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</row>
    <row r="46" spans="1:77" ht="22.5" customHeight="1">
      <c r="A46" s="98" t="s">
        <v>149</v>
      </c>
      <c r="B46" s="99"/>
      <c r="C46" s="99"/>
      <c r="D46" s="100"/>
      <c r="E46" s="48" t="s">
        <v>20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65" t="s">
        <v>246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 t="s">
        <v>247</v>
      </c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7"/>
      <c r="BG46" s="65" t="s">
        <v>248</v>
      </c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7"/>
    </row>
    <row r="47" spans="1:77" ht="48.75" customHeight="1">
      <c r="A47" s="101"/>
      <c r="B47" s="102"/>
      <c r="C47" s="102"/>
      <c r="D47" s="103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65" t="s">
        <v>5</v>
      </c>
      <c r="V47" s="66"/>
      <c r="W47" s="66"/>
      <c r="X47" s="66"/>
      <c r="Y47" s="67"/>
      <c r="Z47" s="65" t="s">
        <v>4</v>
      </c>
      <c r="AA47" s="66"/>
      <c r="AB47" s="66"/>
      <c r="AC47" s="66"/>
      <c r="AD47" s="67"/>
      <c r="AE47" s="86" t="s">
        <v>147</v>
      </c>
      <c r="AF47" s="87"/>
      <c r="AG47" s="87"/>
      <c r="AH47" s="88"/>
      <c r="AI47" s="65" t="s">
        <v>6</v>
      </c>
      <c r="AJ47" s="66"/>
      <c r="AK47" s="66"/>
      <c r="AL47" s="66"/>
      <c r="AM47" s="67"/>
      <c r="AN47" s="65" t="s">
        <v>5</v>
      </c>
      <c r="AO47" s="66"/>
      <c r="AP47" s="66"/>
      <c r="AQ47" s="66"/>
      <c r="AR47" s="67"/>
      <c r="AS47" s="65" t="s">
        <v>4</v>
      </c>
      <c r="AT47" s="66"/>
      <c r="AU47" s="66"/>
      <c r="AV47" s="66"/>
      <c r="AW47" s="67"/>
      <c r="AX47" s="86" t="s">
        <v>147</v>
      </c>
      <c r="AY47" s="87"/>
      <c r="AZ47" s="87"/>
      <c r="BA47" s="88"/>
      <c r="BB47" s="65" t="s">
        <v>118</v>
      </c>
      <c r="BC47" s="66"/>
      <c r="BD47" s="66"/>
      <c r="BE47" s="66"/>
      <c r="BF47" s="67"/>
      <c r="BG47" s="65" t="s">
        <v>5</v>
      </c>
      <c r="BH47" s="66"/>
      <c r="BI47" s="66"/>
      <c r="BJ47" s="66"/>
      <c r="BK47" s="67"/>
      <c r="BL47" s="65" t="s">
        <v>4</v>
      </c>
      <c r="BM47" s="66"/>
      <c r="BN47" s="66"/>
      <c r="BO47" s="66"/>
      <c r="BP47" s="67"/>
      <c r="BQ47" s="86" t="s">
        <v>147</v>
      </c>
      <c r="BR47" s="87"/>
      <c r="BS47" s="87"/>
      <c r="BT47" s="88"/>
      <c r="BU47" s="65" t="s">
        <v>119</v>
      </c>
      <c r="BV47" s="66"/>
      <c r="BW47" s="66"/>
      <c r="BX47" s="66"/>
      <c r="BY47" s="67"/>
    </row>
    <row r="48" spans="1:77" ht="15" customHeight="1">
      <c r="A48" s="65">
        <v>1</v>
      </c>
      <c r="B48" s="66"/>
      <c r="C48" s="66"/>
      <c r="D48" s="67"/>
      <c r="E48" s="65">
        <v>2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5">
        <v>3</v>
      </c>
      <c r="V48" s="66"/>
      <c r="W48" s="66"/>
      <c r="X48" s="66"/>
      <c r="Y48" s="67"/>
      <c r="Z48" s="65">
        <v>4</v>
      </c>
      <c r="AA48" s="66"/>
      <c r="AB48" s="66"/>
      <c r="AC48" s="66"/>
      <c r="AD48" s="67"/>
      <c r="AE48" s="65">
        <v>5</v>
      </c>
      <c r="AF48" s="66"/>
      <c r="AG48" s="66"/>
      <c r="AH48" s="67"/>
      <c r="AI48" s="65">
        <v>6</v>
      </c>
      <c r="AJ48" s="66"/>
      <c r="AK48" s="66"/>
      <c r="AL48" s="66"/>
      <c r="AM48" s="67"/>
      <c r="AN48" s="65">
        <v>7</v>
      </c>
      <c r="AO48" s="66"/>
      <c r="AP48" s="66"/>
      <c r="AQ48" s="66"/>
      <c r="AR48" s="67"/>
      <c r="AS48" s="65">
        <v>8</v>
      </c>
      <c r="AT48" s="66"/>
      <c r="AU48" s="66"/>
      <c r="AV48" s="66"/>
      <c r="AW48" s="67"/>
      <c r="AX48" s="65">
        <v>9</v>
      </c>
      <c r="AY48" s="66"/>
      <c r="AZ48" s="66"/>
      <c r="BA48" s="67"/>
      <c r="BB48" s="65">
        <v>10</v>
      </c>
      <c r="BC48" s="66"/>
      <c r="BD48" s="66"/>
      <c r="BE48" s="66"/>
      <c r="BF48" s="67"/>
      <c r="BG48" s="65">
        <v>11</v>
      </c>
      <c r="BH48" s="66"/>
      <c r="BI48" s="66"/>
      <c r="BJ48" s="66"/>
      <c r="BK48" s="67"/>
      <c r="BL48" s="65">
        <v>12</v>
      </c>
      <c r="BM48" s="66"/>
      <c r="BN48" s="66"/>
      <c r="BO48" s="66"/>
      <c r="BP48" s="67"/>
      <c r="BQ48" s="65">
        <v>13</v>
      </c>
      <c r="BR48" s="66"/>
      <c r="BS48" s="66"/>
      <c r="BT48" s="67"/>
      <c r="BU48" s="65">
        <v>14</v>
      </c>
      <c r="BV48" s="66"/>
      <c r="BW48" s="66"/>
      <c r="BX48" s="66"/>
      <c r="BY48" s="67"/>
    </row>
    <row r="49" spans="1:79" s="2" customFormat="1" ht="12.75" customHeight="1" hidden="1">
      <c r="A49" s="68" t="s">
        <v>85</v>
      </c>
      <c r="B49" s="69"/>
      <c r="C49" s="69"/>
      <c r="D49" s="70"/>
      <c r="E49" s="68" t="s">
        <v>78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68" t="s">
        <v>86</v>
      </c>
      <c r="V49" s="69"/>
      <c r="W49" s="69"/>
      <c r="X49" s="69"/>
      <c r="Y49" s="70"/>
      <c r="Z49" s="68" t="s">
        <v>87</v>
      </c>
      <c r="AA49" s="69"/>
      <c r="AB49" s="69"/>
      <c r="AC49" s="69"/>
      <c r="AD49" s="70"/>
      <c r="AE49" s="68" t="s">
        <v>113</v>
      </c>
      <c r="AF49" s="69"/>
      <c r="AG49" s="69"/>
      <c r="AH49" s="70"/>
      <c r="AI49" s="79" t="s">
        <v>217</v>
      </c>
      <c r="AJ49" s="80"/>
      <c r="AK49" s="80"/>
      <c r="AL49" s="80"/>
      <c r="AM49" s="81"/>
      <c r="AN49" s="68" t="s">
        <v>88</v>
      </c>
      <c r="AO49" s="69"/>
      <c r="AP49" s="69"/>
      <c r="AQ49" s="69"/>
      <c r="AR49" s="70"/>
      <c r="AS49" s="68" t="s">
        <v>89</v>
      </c>
      <c r="AT49" s="69"/>
      <c r="AU49" s="69"/>
      <c r="AV49" s="69"/>
      <c r="AW49" s="70"/>
      <c r="AX49" s="68" t="s">
        <v>114</v>
      </c>
      <c r="AY49" s="69"/>
      <c r="AZ49" s="69"/>
      <c r="BA49" s="70"/>
      <c r="BB49" s="79" t="s">
        <v>217</v>
      </c>
      <c r="BC49" s="80"/>
      <c r="BD49" s="80"/>
      <c r="BE49" s="80"/>
      <c r="BF49" s="81"/>
      <c r="BG49" s="68" t="s">
        <v>79</v>
      </c>
      <c r="BH49" s="69"/>
      <c r="BI49" s="69"/>
      <c r="BJ49" s="69"/>
      <c r="BK49" s="70"/>
      <c r="BL49" s="68" t="s">
        <v>80</v>
      </c>
      <c r="BM49" s="69"/>
      <c r="BN49" s="69"/>
      <c r="BO49" s="69"/>
      <c r="BP49" s="70"/>
      <c r="BQ49" s="68" t="s">
        <v>115</v>
      </c>
      <c r="BR49" s="69"/>
      <c r="BS49" s="69"/>
      <c r="BT49" s="70"/>
      <c r="BU49" s="79" t="s">
        <v>217</v>
      </c>
      <c r="BV49" s="80"/>
      <c r="BW49" s="80"/>
      <c r="BX49" s="80"/>
      <c r="BY49" s="81"/>
      <c r="CA49" t="s">
        <v>33</v>
      </c>
    </row>
    <row r="50" spans="1:79" s="8" customFormat="1" ht="12.75" customHeight="1">
      <c r="A50" s="68">
        <v>2210</v>
      </c>
      <c r="B50" s="69"/>
      <c r="C50" s="69"/>
      <c r="D50" s="70"/>
      <c r="E50" s="71" t="s">
        <v>260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83">
        <v>90202</v>
      </c>
      <c r="V50" s="84"/>
      <c r="W50" s="84"/>
      <c r="X50" s="84"/>
      <c r="Y50" s="85"/>
      <c r="Z50" s="83">
        <v>0</v>
      </c>
      <c r="AA50" s="84"/>
      <c r="AB50" s="84"/>
      <c r="AC50" s="84"/>
      <c r="AD50" s="85"/>
      <c r="AE50" s="83">
        <v>0</v>
      </c>
      <c r="AF50" s="84"/>
      <c r="AG50" s="84"/>
      <c r="AH50" s="85"/>
      <c r="AI50" s="83">
        <f>IF(ISNUMBER(U50),U50,0)+IF(ISNUMBER(Z50),Z50,0)</f>
        <v>90202</v>
      </c>
      <c r="AJ50" s="84"/>
      <c r="AK50" s="84"/>
      <c r="AL50" s="84"/>
      <c r="AM50" s="85"/>
      <c r="AN50" s="83">
        <v>251600</v>
      </c>
      <c r="AO50" s="84"/>
      <c r="AP50" s="84"/>
      <c r="AQ50" s="84"/>
      <c r="AR50" s="85"/>
      <c r="AS50" s="83">
        <v>0</v>
      </c>
      <c r="AT50" s="84"/>
      <c r="AU50" s="84"/>
      <c r="AV50" s="84"/>
      <c r="AW50" s="85"/>
      <c r="AX50" s="83">
        <v>0</v>
      </c>
      <c r="AY50" s="84"/>
      <c r="AZ50" s="84"/>
      <c r="BA50" s="85"/>
      <c r="BB50" s="83">
        <f>IF(ISNUMBER(AN50),AN50,0)+IF(ISNUMBER(AS50),AS50,0)</f>
        <v>251600</v>
      </c>
      <c r="BC50" s="84"/>
      <c r="BD50" s="84"/>
      <c r="BE50" s="84"/>
      <c r="BF50" s="85"/>
      <c r="BG50" s="83">
        <v>249500</v>
      </c>
      <c r="BH50" s="84"/>
      <c r="BI50" s="84"/>
      <c r="BJ50" s="84"/>
      <c r="BK50" s="85"/>
      <c r="BL50" s="83">
        <v>0</v>
      </c>
      <c r="BM50" s="84"/>
      <c r="BN50" s="84"/>
      <c r="BO50" s="84"/>
      <c r="BP50" s="85"/>
      <c r="BQ50" s="83">
        <v>0</v>
      </c>
      <c r="BR50" s="84"/>
      <c r="BS50" s="84"/>
      <c r="BT50" s="85"/>
      <c r="BU50" s="83">
        <f>IF(ISNUMBER(BG50),BG50,0)+IF(ISNUMBER(BL50),BL50,0)</f>
        <v>249500</v>
      </c>
      <c r="BV50" s="84"/>
      <c r="BW50" s="84"/>
      <c r="BX50" s="84"/>
      <c r="BY50" s="85"/>
      <c r="CA50" s="8" t="s">
        <v>34</v>
      </c>
    </row>
    <row r="51" spans="1:77" s="8" customFormat="1" ht="12.75" customHeight="1">
      <c r="A51" s="68">
        <v>2240</v>
      </c>
      <c r="B51" s="69"/>
      <c r="C51" s="69"/>
      <c r="D51" s="70"/>
      <c r="E51" s="71" t="s">
        <v>263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3"/>
      <c r="U51" s="83">
        <v>0</v>
      </c>
      <c r="V51" s="84"/>
      <c r="W51" s="84"/>
      <c r="X51" s="84"/>
      <c r="Y51" s="85"/>
      <c r="Z51" s="83">
        <v>0</v>
      </c>
      <c r="AA51" s="84"/>
      <c r="AB51" s="84"/>
      <c r="AC51" s="84"/>
      <c r="AD51" s="85"/>
      <c r="AE51" s="83">
        <v>0</v>
      </c>
      <c r="AF51" s="84"/>
      <c r="AG51" s="84"/>
      <c r="AH51" s="85"/>
      <c r="AI51" s="83">
        <f>IF(ISNUMBER(U51),U51,0)+IF(ISNUMBER(Z51),Z51,0)</f>
        <v>0</v>
      </c>
      <c r="AJ51" s="84"/>
      <c r="AK51" s="84"/>
      <c r="AL51" s="84"/>
      <c r="AM51" s="85"/>
      <c r="AN51" s="83">
        <v>40500</v>
      </c>
      <c r="AO51" s="84"/>
      <c r="AP51" s="84"/>
      <c r="AQ51" s="84"/>
      <c r="AR51" s="85"/>
      <c r="AS51" s="83">
        <v>0</v>
      </c>
      <c r="AT51" s="84"/>
      <c r="AU51" s="84"/>
      <c r="AV51" s="84"/>
      <c r="AW51" s="85"/>
      <c r="AX51" s="83">
        <v>0</v>
      </c>
      <c r="AY51" s="84"/>
      <c r="AZ51" s="84"/>
      <c r="BA51" s="85"/>
      <c r="BB51" s="83">
        <f>IF(ISNUMBER(AN51),AN51,0)+IF(ISNUMBER(AS51),AS51,0)</f>
        <v>40500</v>
      </c>
      <c r="BC51" s="84"/>
      <c r="BD51" s="84"/>
      <c r="BE51" s="84"/>
      <c r="BF51" s="85"/>
      <c r="BG51" s="83">
        <v>41500</v>
      </c>
      <c r="BH51" s="84"/>
      <c r="BI51" s="84"/>
      <c r="BJ51" s="84"/>
      <c r="BK51" s="85"/>
      <c r="BL51" s="83">
        <v>0</v>
      </c>
      <c r="BM51" s="84"/>
      <c r="BN51" s="84"/>
      <c r="BO51" s="84"/>
      <c r="BP51" s="85"/>
      <c r="BQ51" s="83">
        <v>0</v>
      </c>
      <c r="BR51" s="84"/>
      <c r="BS51" s="84"/>
      <c r="BT51" s="85"/>
      <c r="BU51" s="83">
        <f>IF(ISNUMBER(BG51),BG51,0)+IF(ISNUMBER(BL51),BL51,0)</f>
        <v>41500</v>
      </c>
      <c r="BV51" s="84"/>
      <c r="BW51" s="84"/>
      <c r="BX51" s="84"/>
      <c r="BY51" s="85"/>
    </row>
    <row r="52" spans="1:77" s="8" customFormat="1" ht="12.75" customHeight="1">
      <c r="A52" s="68">
        <v>2250</v>
      </c>
      <c r="B52" s="69"/>
      <c r="C52" s="69"/>
      <c r="D52" s="70"/>
      <c r="E52" s="71" t="s">
        <v>264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3"/>
      <c r="U52" s="83">
        <v>240</v>
      </c>
      <c r="V52" s="84"/>
      <c r="W52" s="84"/>
      <c r="X52" s="84"/>
      <c r="Y52" s="85"/>
      <c r="Z52" s="83">
        <v>0</v>
      </c>
      <c r="AA52" s="84"/>
      <c r="AB52" s="84"/>
      <c r="AC52" s="84"/>
      <c r="AD52" s="85"/>
      <c r="AE52" s="83">
        <v>0</v>
      </c>
      <c r="AF52" s="84"/>
      <c r="AG52" s="84"/>
      <c r="AH52" s="85"/>
      <c r="AI52" s="83">
        <f>IF(ISNUMBER(U52),U52,0)+IF(ISNUMBER(Z52),Z52,0)</f>
        <v>240</v>
      </c>
      <c r="AJ52" s="84"/>
      <c r="AK52" s="84"/>
      <c r="AL52" s="84"/>
      <c r="AM52" s="85"/>
      <c r="AN52" s="83">
        <v>7900</v>
      </c>
      <c r="AO52" s="84"/>
      <c r="AP52" s="84"/>
      <c r="AQ52" s="84"/>
      <c r="AR52" s="85"/>
      <c r="AS52" s="83">
        <v>0</v>
      </c>
      <c r="AT52" s="84"/>
      <c r="AU52" s="84"/>
      <c r="AV52" s="84"/>
      <c r="AW52" s="85"/>
      <c r="AX52" s="83">
        <v>0</v>
      </c>
      <c r="AY52" s="84"/>
      <c r="AZ52" s="84"/>
      <c r="BA52" s="85"/>
      <c r="BB52" s="83">
        <f>IF(ISNUMBER(AN52),AN52,0)+IF(ISNUMBER(AS52),AS52,0)</f>
        <v>7900</v>
      </c>
      <c r="BC52" s="84"/>
      <c r="BD52" s="84"/>
      <c r="BE52" s="84"/>
      <c r="BF52" s="85"/>
      <c r="BG52" s="83">
        <v>9000</v>
      </c>
      <c r="BH52" s="84"/>
      <c r="BI52" s="84"/>
      <c r="BJ52" s="84"/>
      <c r="BK52" s="85"/>
      <c r="BL52" s="83">
        <v>0</v>
      </c>
      <c r="BM52" s="84"/>
      <c r="BN52" s="84"/>
      <c r="BO52" s="84"/>
      <c r="BP52" s="85"/>
      <c r="BQ52" s="83">
        <v>0</v>
      </c>
      <c r="BR52" s="84"/>
      <c r="BS52" s="84"/>
      <c r="BT52" s="85"/>
      <c r="BU52" s="83">
        <f>IF(ISNUMBER(BG52),BG52,0)+IF(ISNUMBER(BL52),BL52,0)</f>
        <v>9000</v>
      </c>
      <c r="BV52" s="84"/>
      <c r="BW52" s="84"/>
      <c r="BX52" s="84"/>
      <c r="BY52" s="85"/>
    </row>
    <row r="53" spans="1:77" s="9" customFormat="1" ht="12.75" customHeight="1">
      <c r="A53" s="142"/>
      <c r="B53" s="143"/>
      <c r="C53" s="143"/>
      <c r="D53" s="145"/>
      <c r="E53" s="148" t="s">
        <v>179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50"/>
      <c r="U53" s="166">
        <v>90442</v>
      </c>
      <c r="V53" s="167"/>
      <c r="W53" s="167"/>
      <c r="X53" s="167"/>
      <c r="Y53" s="168"/>
      <c r="Z53" s="166">
        <v>0</v>
      </c>
      <c r="AA53" s="167"/>
      <c r="AB53" s="167"/>
      <c r="AC53" s="167"/>
      <c r="AD53" s="168"/>
      <c r="AE53" s="166">
        <v>0</v>
      </c>
      <c r="AF53" s="167"/>
      <c r="AG53" s="167"/>
      <c r="AH53" s="168"/>
      <c r="AI53" s="166">
        <f>IF(ISNUMBER(U53),U53,0)+IF(ISNUMBER(Z53),Z53,0)</f>
        <v>90442</v>
      </c>
      <c r="AJ53" s="167"/>
      <c r="AK53" s="167"/>
      <c r="AL53" s="167"/>
      <c r="AM53" s="168"/>
      <c r="AN53" s="166">
        <v>300000</v>
      </c>
      <c r="AO53" s="167"/>
      <c r="AP53" s="167"/>
      <c r="AQ53" s="167"/>
      <c r="AR53" s="168"/>
      <c r="AS53" s="166">
        <v>0</v>
      </c>
      <c r="AT53" s="167"/>
      <c r="AU53" s="167"/>
      <c r="AV53" s="167"/>
      <c r="AW53" s="168"/>
      <c r="AX53" s="166">
        <v>0</v>
      </c>
      <c r="AY53" s="167"/>
      <c r="AZ53" s="167"/>
      <c r="BA53" s="168"/>
      <c r="BB53" s="166">
        <f>IF(ISNUMBER(AN53),AN53,0)+IF(ISNUMBER(AS53),AS53,0)</f>
        <v>300000</v>
      </c>
      <c r="BC53" s="167"/>
      <c r="BD53" s="167"/>
      <c r="BE53" s="167"/>
      <c r="BF53" s="168"/>
      <c r="BG53" s="166">
        <v>300000</v>
      </c>
      <c r="BH53" s="167"/>
      <c r="BI53" s="167"/>
      <c r="BJ53" s="167"/>
      <c r="BK53" s="168"/>
      <c r="BL53" s="166">
        <v>0</v>
      </c>
      <c r="BM53" s="167"/>
      <c r="BN53" s="167"/>
      <c r="BO53" s="167"/>
      <c r="BP53" s="168"/>
      <c r="BQ53" s="166">
        <v>0</v>
      </c>
      <c r="BR53" s="167"/>
      <c r="BS53" s="167"/>
      <c r="BT53" s="168"/>
      <c r="BU53" s="166">
        <f>IF(ISNUMBER(BG53),BG53,0)+IF(ISNUMBER(BL53),BL53,0)</f>
        <v>300000</v>
      </c>
      <c r="BV53" s="167"/>
      <c r="BW53" s="167"/>
      <c r="BX53" s="167"/>
      <c r="BY53" s="168"/>
    </row>
    <row r="55" spans="1:64" ht="14.25" customHeight="1">
      <c r="A55" s="51" t="s">
        <v>327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7" ht="15" customHeight="1">
      <c r="A56" s="76" t="s">
        <v>245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</row>
    <row r="57" spans="1:77" ht="22.5" customHeight="1">
      <c r="A57" s="98" t="s">
        <v>150</v>
      </c>
      <c r="B57" s="99"/>
      <c r="C57" s="99"/>
      <c r="D57" s="99"/>
      <c r="E57" s="100"/>
      <c r="F57" s="48" t="s">
        <v>20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65" t="s">
        <v>246</v>
      </c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7"/>
      <c r="AN57" s="65" t="s">
        <v>247</v>
      </c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7"/>
      <c r="BG57" s="65" t="s">
        <v>248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7"/>
    </row>
    <row r="58" spans="1:77" ht="51.75" customHeight="1">
      <c r="A58" s="101"/>
      <c r="B58" s="102"/>
      <c r="C58" s="102"/>
      <c r="D58" s="102"/>
      <c r="E58" s="103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65" t="s">
        <v>5</v>
      </c>
      <c r="V58" s="66"/>
      <c r="W58" s="66"/>
      <c r="X58" s="66"/>
      <c r="Y58" s="67"/>
      <c r="Z58" s="65" t="s">
        <v>4</v>
      </c>
      <c r="AA58" s="66"/>
      <c r="AB58" s="66"/>
      <c r="AC58" s="66"/>
      <c r="AD58" s="67"/>
      <c r="AE58" s="86" t="s">
        <v>147</v>
      </c>
      <c r="AF58" s="87"/>
      <c r="AG58" s="87"/>
      <c r="AH58" s="88"/>
      <c r="AI58" s="65" t="s">
        <v>6</v>
      </c>
      <c r="AJ58" s="66"/>
      <c r="AK58" s="66"/>
      <c r="AL58" s="66"/>
      <c r="AM58" s="67"/>
      <c r="AN58" s="65" t="s">
        <v>5</v>
      </c>
      <c r="AO58" s="66"/>
      <c r="AP58" s="66"/>
      <c r="AQ58" s="66"/>
      <c r="AR58" s="67"/>
      <c r="AS58" s="65" t="s">
        <v>4</v>
      </c>
      <c r="AT58" s="66"/>
      <c r="AU58" s="66"/>
      <c r="AV58" s="66"/>
      <c r="AW58" s="67"/>
      <c r="AX58" s="86" t="s">
        <v>147</v>
      </c>
      <c r="AY58" s="87"/>
      <c r="AZ58" s="87"/>
      <c r="BA58" s="88"/>
      <c r="BB58" s="65" t="s">
        <v>118</v>
      </c>
      <c r="BC58" s="66"/>
      <c r="BD58" s="66"/>
      <c r="BE58" s="66"/>
      <c r="BF58" s="67"/>
      <c r="BG58" s="65" t="s">
        <v>5</v>
      </c>
      <c r="BH58" s="66"/>
      <c r="BI58" s="66"/>
      <c r="BJ58" s="66"/>
      <c r="BK58" s="67"/>
      <c r="BL58" s="65" t="s">
        <v>4</v>
      </c>
      <c r="BM58" s="66"/>
      <c r="BN58" s="66"/>
      <c r="BO58" s="66"/>
      <c r="BP58" s="67"/>
      <c r="BQ58" s="86" t="s">
        <v>147</v>
      </c>
      <c r="BR58" s="87"/>
      <c r="BS58" s="87"/>
      <c r="BT58" s="88"/>
      <c r="BU58" s="48" t="s">
        <v>119</v>
      </c>
      <c r="BV58" s="48"/>
      <c r="BW58" s="48"/>
      <c r="BX58" s="48"/>
      <c r="BY58" s="48"/>
    </row>
    <row r="59" spans="1:77" ht="15" customHeight="1">
      <c r="A59" s="65">
        <v>1</v>
      </c>
      <c r="B59" s="66"/>
      <c r="C59" s="66"/>
      <c r="D59" s="66"/>
      <c r="E59" s="67"/>
      <c r="F59" s="65">
        <v>2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7"/>
      <c r="U59" s="65">
        <v>3</v>
      </c>
      <c r="V59" s="66"/>
      <c r="W59" s="66"/>
      <c r="X59" s="66"/>
      <c r="Y59" s="67"/>
      <c r="Z59" s="65">
        <v>4</v>
      </c>
      <c r="AA59" s="66"/>
      <c r="AB59" s="66"/>
      <c r="AC59" s="66"/>
      <c r="AD59" s="67"/>
      <c r="AE59" s="65">
        <v>5</v>
      </c>
      <c r="AF59" s="66"/>
      <c r="AG59" s="66"/>
      <c r="AH59" s="67"/>
      <c r="AI59" s="65">
        <v>6</v>
      </c>
      <c r="AJ59" s="66"/>
      <c r="AK59" s="66"/>
      <c r="AL59" s="66"/>
      <c r="AM59" s="67"/>
      <c r="AN59" s="65">
        <v>7</v>
      </c>
      <c r="AO59" s="66"/>
      <c r="AP59" s="66"/>
      <c r="AQ59" s="66"/>
      <c r="AR59" s="67"/>
      <c r="AS59" s="65">
        <v>8</v>
      </c>
      <c r="AT59" s="66"/>
      <c r="AU59" s="66"/>
      <c r="AV59" s="66"/>
      <c r="AW59" s="67"/>
      <c r="AX59" s="65">
        <v>9</v>
      </c>
      <c r="AY59" s="66"/>
      <c r="AZ59" s="66"/>
      <c r="BA59" s="67"/>
      <c r="BB59" s="65">
        <v>10</v>
      </c>
      <c r="BC59" s="66"/>
      <c r="BD59" s="66"/>
      <c r="BE59" s="66"/>
      <c r="BF59" s="67"/>
      <c r="BG59" s="65">
        <v>11</v>
      </c>
      <c r="BH59" s="66"/>
      <c r="BI59" s="66"/>
      <c r="BJ59" s="66"/>
      <c r="BK59" s="67"/>
      <c r="BL59" s="65">
        <v>12</v>
      </c>
      <c r="BM59" s="66"/>
      <c r="BN59" s="66"/>
      <c r="BO59" s="66"/>
      <c r="BP59" s="67"/>
      <c r="BQ59" s="65">
        <v>13</v>
      </c>
      <c r="BR59" s="66"/>
      <c r="BS59" s="66"/>
      <c r="BT59" s="67"/>
      <c r="BU59" s="48">
        <v>14</v>
      </c>
      <c r="BV59" s="48"/>
      <c r="BW59" s="48"/>
      <c r="BX59" s="48"/>
      <c r="BY59" s="48"/>
    </row>
    <row r="60" spans="1:79" s="2" customFormat="1" ht="13.5" customHeight="1" hidden="1">
      <c r="A60" s="68" t="s">
        <v>85</v>
      </c>
      <c r="B60" s="69"/>
      <c r="C60" s="69"/>
      <c r="D60" s="69"/>
      <c r="E60" s="70"/>
      <c r="F60" s="68" t="s">
        <v>78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68" t="s">
        <v>86</v>
      </c>
      <c r="V60" s="69"/>
      <c r="W60" s="69"/>
      <c r="X60" s="69"/>
      <c r="Y60" s="70"/>
      <c r="Z60" s="68" t="s">
        <v>87</v>
      </c>
      <c r="AA60" s="69"/>
      <c r="AB60" s="69"/>
      <c r="AC60" s="69"/>
      <c r="AD60" s="70"/>
      <c r="AE60" s="68" t="s">
        <v>113</v>
      </c>
      <c r="AF60" s="69"/>
      <c r="AG60" s="69"/>
      <c r="AH60" s="70"/>
      <c r="AI60" s="79" t="s">
        <v>217</v>
      </c>
      <c r="AJ60" s="80"/>
      <c r="AK60" s="80"/>
      <c r="AL60" s="80"/>
      <c r="AM60" s="81"/>
      <c r="AN60" s="68" t="s">
        <v>88</v>
      </c>
      <c r="AO60" s="69"/>
      <c r="AP60" s="69"/>
      <c r="AQ60" s="69"/>
      <c r="AR60" s="70"/>
      <c r="AS60" s="68" t="s">
        <v>89</v>
      </c>
      <c r="AT60" s="69"/>
      <c r="AU60" s="69"/>
      <c r="AV60" s="69"/>
      <c r="AW60" s="70"/>
      <c r="AX60" s="68" t="s">
        <v>114</v>
      </c>
      <c r="AY60" s="69"/>
      <c r="AZ60" s="69"/>
      <c r="BA60" s="70"/>
      <c r="BB60" s="79" t="s">
        <v>217</v>
      </c>
      <c r="BC60" s="80"/>
      <c r="BD60" s="80"/>
      <c r="BE60" s="80"/>
      <c r="BF60" s="81"/>
      <c r="BG60" s="68" t="s">
        <v>79</v>
      </c>
      <c r="BH60" s="69"/>
      <c r="BI60" s="69"/>
      <c r="BJ60" s="69"/>
      <c r="BK60" s="70"/>
      <c r="BL60" s="68" t="s">
        <v>80</v>
      </c>
      <c r="BM60" s="69"/>
      <c r="BN60" s="69"/>
      <c r="BO60" s="69"/>
      <c r="BP60" s="70"/>
      <c r="BQ60" s="68" t="s">
        <v>115</v>
      </c>
      <c r="BR60" s="69"/>
      <c r="BS60" s="69"/>
      <c r="BT60" s="70"/>
      <c r="BU60" s="82" t="s">
        <v>217</v>
      </c>
      <c r="BV60" s="82"/>
      <c r="BW60" s="82"/>
      <c r="BX60" s="82"/>
      <c r="BY60" s="82"/>
      <c r="CA60" t="s">
        <v>35</v>
      </c>
    </row>
    <row r="61" spans="1:79" s="9" customFormat="1" ht="12.75" customHeight="1">
      <c r="A61" s="142"/>
      <c r="B61" s="143"/>
      <c r="C61" s="143"/>
      <c r="D61" s="143"/>
      <c r="E61" s="145"/>
      <c r="F61" s="142" t="s">
        <v>179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5"/>
      <c r="U61" s="166"/>
      <c r="V61" s="167"/>
      <c r="W61" s="167"/>
      <c r="X61" s="167"/>
      <c r="Y61" s="168"/>
      <c r="Z61" s="166"/>
      <c r="AA61" s="167"/>
      <c r="AB61" s="167"/>
      <c r="AC61" s="167"/>
      <c r="AD61" s="168"/>
      <c r="AE61" s="166"/>
      <c r="AF61" s="167"/>
      <c r="AG61" s="167"/>
      <c r="AH61" s="168"/>
      <c r="AI61" s="166">
        <f>IF(ISNUMBER(U61),U61,0)+IF(ISNUMBER(Z61),Z61,0)</f>
        <v>0</v>
      </c>
      <c r="AJ61" s="167"/>
      <c r="AK61" s="167"/>
      <c r="AL61" s="167"/>
      <c r="AM61" s="168"/>
      <c r="AN61" s="166"/>
      <c r="AO61" s="167"/>
      <c r="AP61" s="167"/>
      <c r="AQ61" s="167"/>
      <c r="AR61" s="168"/>
      <c r="AS61" s="166"/>
      <c r="AT61" s="167"/>
      <c r="AU61" s="167"/>
      <c r="AV61" s="167"/>
      <c r="AW61" s="168"/>
      <c r="AX61" s="166"/>
      <c r="AY61" s="167"/>
      <c r="AZ61" s="167"/>
      <c r="BA61" s="168"/>
      <c r="BB61" s="166">
        <f>IF(ISNUMBER(AN61),AN61,0)+IF(ISNUMBER(AS61),AS61,0)</f>
        <v>0</v>
      </c>
      <c r="BC61" s="167"/>
      <c r="BD61" s="167"/>
      <c r="BE61" s="167"/>
      <c r="BF61" s="168"/>
      <c r="BG61" s="166"/>
      <c r="BH61" s="167"/>
      <c r="BI61" s="167"/>
      <c r="BJ61" s="167"/>
      <c r="BK61" s="168"/>
      <c r="BL61" s="166"/>
      <c r="BM61" s="167"/>
      <c r="BN61" s="167"/>
      <c r="BO61" s="167"/>
      <c r="BP61" s="168"/>
      <c r="BQ61" s="166"/>
      <c r="BR61" s="167"/>
      <c r="BS61" s="167"/>
      <c r="BT61" s="168"/>
      <c r="BU61" s="166">
        <f>IF(ISNUMBER(BG61),BG61,0)+IF(ISNUMBER(BL61),BL61,0)</f>
        <v>0</v>
      </c>
      <c r="BV61" s="167"/>
      <c r="BW61" s="167"/>
      <c r="BX61" s="167"/>
      <c r="BY61" s="168"/>
      <c r="CA61" s="9" t="s">
        <v>36</v>
      </c>
    </row>
    <row r="63" spans="1:64" ht="14.25" customHeight="1">
      <c r="A63" s="51" t="s">
        <v>340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3" ht="15" customHeight="1">
      <c r="A64" s="76" t="s">
        <v>245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</row>
    <row r="65" spans="1:63" ht="22.5" customHeight="1">
      <c r="A65" s="98" t="s">
        <v>149</v>
      </c>
      <c r="B65" s="99"/>
      <c r="C65" s="99"/>
      <c r="D65" s="100"/>
      <c r="E65" s="89" t="s">
        <v>20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65" t="s">
        <v>249</v>
      </c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7"/>
      <c r="AR65" s="48" t="s">
        <v>251</v>
      </c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</row>
    <row r="66" spans="1:63" ht="48.75" customHeight="1">
      <c r="A66" s="101"/>
      <c r="B66" s="102"/>
      <c r="C66" s="102"/>
      <c r="D66" s="103"/>
      <c r="E66" s="92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  <c r="X66" s="89" t="s">
        <v>5</v>
      </c>
      <c r="Y66" s="90"/>
      <c r="Z66" s="90"/>
      <c r="AA66" s="90"/>
      <c r="AB66" s="91"/>
      <c r="AC66" s="89" t="s">
        <v>4</v>
      </c>
      <c r="AD66" s="90"/>
      <c r="AE66" s="90"/>
      <c r="AF66" s="90"/>
      <c r="AG66" s="91"/>
      <c r="AH66" s="86" t="s">
        <v>147</v>
      </c>
      <c r="AI66" s="87"/>
      <c r="AJ66" s="87"/>
      <c r="AK66" s="87"/>
      <c r="AL66" s="88"/>
      <c r="AM66" s="65" t="s">
        <v>6</v>
      </c>
      <c r="AN66" s="66"/>
      <c r="AO66" s="66"/>
      <c r="AP66" s="66"/>
      <c r="AQ66" s="67"/>
      <c r="AR66" s="65" t="s">
        <v>5</v>
      </c>
      <c r="AS66" s="66"/>
      <c r="AT66" s="66"/>
      <c r="AU66" s="66"/>
      <c r="AV66" s="67"/>
      <c r="AW66" s="65" t="s">
        <v>4</v>
      </c>
      <c r="AX66" s="66"/>
      <c r="AY66" s="66"/>
      <c r="AZ66" s="66"/>
      <c r="BA66" s="67"/>
      <c r="BB66" s="86" t="s">
        <v>147</v>
      </c>
      <c r="BC66" s="87"/>
      <c r="BD66" s="87"/>
      <c r="BE66" s="87"/>
      <c r="BF66" s="88"/>
      <c r="BG66" s="65" t="s">
        <v>118</v>
      </c>
      <c r="BH66" s="66"/>
      <c r="BI66" s="66"/>
      <c r="BJ66" s="66"/>
      <c r="BK66" s="67"/>
    </row>
    <row r="67" spans="1:63" ht="12.75" customHeight="1">
      <c r="A67" s="65">
        <v>1</v>
      </c>
      <c r="B67" s="66"/>
      <c r="C67" s="66"/>
      <c r="D67" s="67"/>
      <c r="E67" s="65">
        <v>2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65">
        <v>3</v>
      </c>
      <c r="Y67" s="66"/>
      <c r="Z67" s="66"/>
      <c r="AA67" s="66"/>
      <c r="AB67" s="67"/>
      <c r="AC67" s="65">
        <v>4</v>
      </c>
      <c r="AD67" s="66"/>
      <c r="AE67" s="66"/>
      <c r="AF67" s="66"/>
      <c r="AG67" s="67"/>
      <c r="AH67" s="65">
        <v>5</v>
      </c>
      <c r="AI67" s="66"/>
      <c r="AJ67" s="66"/>
      <c r="AK67" s="66"/>
      <c r="AL67" s="67"/>
      <c r="AM67" s="65">
        <v>6</v>
      </c>
      <c r="AN67" s="66"/>
      <c r="AO67" s="66"/>
      <c r="AP67" s="66"/>
      <c r="AQ67" s="67"/>
      <c r="AR67" s="65">
        <v>7</v>
      </c>
      <c r="AS67" s="66"/>
      <c r="AT67" s="66"/>
      <c r="AU67" s="66"/>
      <c r="AV67" s="67"/>
      <c r="AW67" s="65">
        <v>8</v>
      </c>
      <c r="AX67" s="66"/>
      <c r="AY67" s="66"/>
      <c r="AZ67" s="66"/>
      <c r="BA67" s="67"/>
      <c r="BB67" s="65">
        <v>9</v>
      </c>
      <c r="BC67" s="66"/>
      <c r="BD67" s="66"/>
      <c r="BE67" s="66"/>
      <c r="BF67" s="67"/>
      <c r="BG67" s="65">
        <v>10</v>
      </c>
      <c r="BH67" s="66"/>
      <c r="BI67" s="66"/>
      <c r="BJ67" s="66"/>
      <c r="BK67" s="67"/>
    </row>
    <row r="68" spans="1:79" s="2" customFormat="1" ht="12.75" customHeight="1" hidden="1">
      <c r="A68" s="68" t="s">
        <v>85</v>
      </c>
      <c r="B68" s="69"/>
      <c r="C68" s="69"/>
      <c r="D68" s="70"/>
      <c r="E68" s="68" t="s">
        <v>78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70"/>
      <c r="X68" s="104" t="s">
        <v>81</v>
      </c>
      <c r="Y68" s="105"/>
      <c r="Z68" s="105"/>
      <c r="AA68" s="105"/>
      <c r="AB68" s="106"/>
      <c r="AC68" s="104" t="s">
        <v>82</v>
      </c>
      <c r="AD68" s="105"/>
      <c r="AE68" s="105"/>
      <c r="AF68" s="105"/>
      <c r="AG68" s="106"/>
      <c r="AH68" s="68" t="s">
        <v>116</v>
      </c>
      <c r="AI68" s="69"/>
      <c r="AJ68" s="69"/>
      <c r="AK68" s="69"/>
      <c r="AL68" s="70"/>
      <c r="AM68" s="79" t="s">
        <v>218</v>
      </c>
      <c r="AN68" s="80"/>
      <c r="AO68" s="80"/>
      <c r="AP68" s="80"/>
      <c r="AQ68" s="81"/>
      <c r="AR68" s="68" t="s">
        <v>83</v>
      </c>
      <c r="AS68" s="69"/>
      <c r="AT68" s="69"/>
      <c r="AU68" s="69"/>
      <c r="AV68" s="70"/>
      <c r="AW68" s="68" t="s">
        <v>84</v>
      </c>
      <c r="AX68" s="69"/>
      <c r="AY68" s="69"/>
      <c r="AZ68" s="69"/>
      <c r="BA68" s="70"/>
      <c r="BB68" s="68" t="s">
        <v>117</v>
      </c>
      <c r="BC68" s="69"/>
      <c r="BD68" s="69"/>
      <c r="BE68" s="69"/>
      <c r="BF68" s="70"/>
      <c r="BG68" s="79" t="s">
        <v>218</v>
      </c>
      <c r="BH68" s="80"/>
      <c r="BI68" s="80"/>
      <c r="BJ68" s="80"/>
      <c r="BK68" s="81"/>
      <c r="CA68" t="s">
        <v>37</v>
      </c>
    </row>
    <row r="69" spans="1:79" s="8" customFormat="1" ht="12.75" customHeight="1">
      <c r="A69" s="68">
        <v>2210</v>
      </c>
      <c r="B69" s="69"/>
      <c r="C69" s="69"/>
      <c r="D69" s="70"/>
      <c r="E69" s="71" t="s">
        <v>260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3"/>
      <c r="X69" s="83">
        <v>249500</v>
      </c>
      <c r="Y69" s="84"/>
      <c r="Z69" s="84"/>
      <c r="AA69" s="84"/>
      <c r="AB69" s="85"/>
      <c r="AC69" s="83">
        <v>0</v>
      </c>
      <c r="AD69" s="84"/>
      <c r="AE69" s="84"/>
      <c r="AF69" s="84"/>
      <c r="AG69" s="85"/>
      <c r="AH69" s="83">
        <v>0</v>
      </c>
      <c r="AI69" s="84"/>
      <c r="AJ69" s="84"/>
      <c r="AK69" s="84"/>
      <c r="AL69" s="85"/>
      <c r="AM69" s="83">
        <f>IF(ISNUMBER(X69),X69,0)+IF(ISNUMBER(AC69),AC69,0)</f>
        <v>249500</v>
      </c>
      <c r="AN69" s="84"/>
      <c r="AO69" s="84"/>
      <c r="AP69" s="84"/>
      <c r="AQ69" s="85"/>
      <c r="AR69" s="83">
        <v>249500</v>
      </c>
      <c r="AS69" s="84"/>
      <c r="AT69" s="84"/>
      <c r="AU69" s="84"/>
      <c r="AV69" s="85"/>
      <c r="AW69" s="83">
        <v>0</v>
      </c>
      <c r="AX69" s="84"/>
      <c r="AY69" s="84"/>
      <c r="AZ69" s="84"/>
      <c r="BA69" s="85"/>
      <c r="BB69" s="83">
        <v>0</v>
      </c>
      <c r="BC69" s="84"/>
      <c r="BD69" s="84"/>
      <c r="BE69" s="84"/>
      <c r="BF69" s="85"/>
      <c r="BG69" s="111">
        <f>IF(ISNUMBER(AR69),AR69,0)+IF(ISNUMBER(AW69),AW69,0)</f>
        <v>249500</v>
      </c>
      <c r="BH69" s="111"/>
      <c r="BI69" s="111"/>
      <c r="BJ69" s="111"/>
      <c r="BK69" s="111"/>
      <c r="CA69" s="8" t="s">
        <v>38</v>
      </c>
    </row>
    <row r="70" spans="1:63" s="8" customFormat="1" ht="12.75" customHeight="1">
      <c r="A70" s="68">
        <v>2240</v>
      </c>
      <c r="B70" s="69"/>
      <c r="C70" s="69"/>
      <c r="D70" s="70"/>
      <c r="E70" s="71" t="s">
        <v>263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3"/>
      <c r="X70" s="83">
        <v>41500</v>
      </c>
      <c r="Y70" s="84"/>
      <c r="Z70" s="84"/>
      <c r="AA70" s="84"/>
      <c r="AB70" s="85"/>
      <c r="AC70" s="83">
        <v>0</v>
      </c>
      <c r="AD70" s="84"/>
      <c r="AE70" s="84"/>
      <c r="AF70" s="84"/>
      <c r="AG70" s="85"/>
      <c r="AH70" s="83">
        <v>0</v>
      </c>
      <c r="AI70" s="84"/>
      <c r="AJ70" s="84"/>
      <c r="AK70" s="84"/>
      <c r="AL70" s="85"/>
      <c r="AM70" s="83">
        <f>IF(ISNUMBER(X70),X70,0)+IF(ISNUMBER(AC70),AC70,0)</f>
        <v>41500</v>
      </c>
      <c r="AN70" s="84"/>
      <c r="AO70" s="84"/>
      <c r="AP70" s="84"/>
      <c r="AQ70" s="85"/>
      <c r="AR70" s="83">
        <v>41500</v>
      </c>
      <c r="AS70" s="84"/>
      <c r="AT70" s="84"/>
      <c r="AU70" s="84"/>
      <c r="AV70" s="85"/>
      <c r="AW70" s="83">
        <v>0</v>
      </c>
      <c r="AX70" s="84"/>
      <c r="AY70" s="84"/>
      <c r="AZ70" s="84"/>
      <c r="BA70" s="85"/>
      <c r="BB70" s="83">
        <v>0</v>
      </c>
      <c r="BC70" s="84"/>
      <c r="BD70" s="84"/>
      <c r="BE70" s="84"/>
      <c r="BF70" s="85"/>
      <c r="BG70" s="111">
        <f>IF(ISNUMBER(AR70),AR70,0)+IF(ISNUMBER(AW70),AW70,0)</f>
        <v>41500</v>
      </c>
      <c r="BH70" s="111"/>
      <c r="BI70" s="111"/>
      <c r="BJ70" s="111"/>
      <c r="BK70" s="111"/>
    </row>
    <row r="71" spans="1:63" s="8" customFormat="1" ht="12.75" customHeight="1">
      <c r="A71" s="68">
        <v>2250</v>
      </c>
      <c r="B71" s="69"/>
      <c r="C71" s="69"/>
      <c r="D71" s="70"/>
      <c r="E71" s="71" t="s">
        <v>264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3"/>
      <c r="X71" s="83">
        <v>9000</v>
      </c>
      <c r="Y71" s="84"/>
      <c r="Z71" s="84"/>
      <c r="AA71" s="84"/>
      <c r="AB71" s="85"/>
      <c r="AC71" s="83">
        <v>0</v>
      </c>
      <c r="AD71" s="84"/>
      <c r="AE71" s="84"/>
      <c r="AF71" s="84"/>
      <c r="AG71" s="85"/>
      <c r="AH71" s="83">
        <v>0</v>
      </c>
      <c r="AI71" s="84"/>
      <c r="AJ71" s="84"/>
      <c r="AK71" s="84"/>
      <c r="AL71" s="85"/>
      <c r="AM71" s="83">
        <f>IF(ISNUMBER(X71),X71,0)+IF(ISNUMBER(AC71),AC71,0)</f>
        <v>9000</v>
      </c>
      <c r="AN71" s="84"/>
      <c r="AO71" s="84"/>
      <c r="AP71" s="84"/>
      <c r="AQ71" s="85"/>
      <c r="AR71" s="83">
        <v>9000</v>
      </c>
      <c r="AS71" s="84"/>
      <c r="AT71" s="84"/>
      <c r="AU71" s="84"/>
      <c r="AV71" s="85"/>
      <c r="AW71" s="83">
        <v>0</v>
      </c>
      <c r="AX71" s="84"/>
      <c r="AY71" s="84"/>
      <c r="AZ71" s="84"/>
      <c r="BA71" s="85"/>
      <c r="BB71" s="83">
        <v>0</v>
      </c>
      <c r="BC71" s="84"/>
      <c r="BD71" s="84"/>
      <c r="BE71" s="84"/>
      <c r="BF71" s="85"/>
      <c r="BG71" s="111">
        <f>IF(ISNUMBER(AR71),AR71,0)+IF(ISNUMBER(AW71),AW71,0)</f>
        <v>9000</v>
      </c>
      <c r="BH71" s="111"/>
      <c r="BI71" s="111"/>
      <c r="BJ71" s="111"/>
      <c r="BK71" s="111"/>
    </row>
    <row r="72" spans="1:63" s="9" customFormat="1" ht="12.75" customHeight="1">
      <c r="A72" s="142"/>
      <c r="B72" s="143"/>
      <c r="C72" s="143"/>
      <c r="D72" s="145"/>
      <c r="E72" s="148" t="s">
        <v>179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50"/>
      <c r="X72" s="166">
        <v>300000</v>
      </c>
      <c r="Y72" s="167"/>
      <c r="Z72" s="167"/>
      <c r="AA72" s="167"/>
      <c r="AB72" s="168"/>
      <c r="AC72" s="166">
        <v>0</v>
      </c>
      <c r="AD72" s="167"/>
      <c r="AE72" s="167"/>
      <c r="AF72" s="167"/>
      <c r="AG72" s="168"/>
      <c r="AH72" s="166">
        <v>0</v>
      </c>
      <c r="AI72" s="167"/>
      <c r="AJ72" s="167"/>
      <c r="AK72" s="167"/>
      <c r="AL72" s="168"/>
      <c r="AM72" s="166">
        <f>IF(ISNUMBER(X72),X72,0)+IF(ISNUMBER(AC72),AC72,0)</f>
        <v>300000</v>
      </c>
      <c r="AN72" s="167"/>
      <c r="AO72" s="167"/>
      <c r="AP72" s="167"/>
      <c r="AQ72" s="168"/>
      <c r="AR72" s="166">
        <v>300000</v>
      </c>
      <c r="AS72" s="167"/>
      <c r="AT72" s="167"/>
      <c r="AU72" s="167"/>
      <c r="AV72" s="168"/>
      <c r="AW72" s="166">
        <v>0</v>
      </c>
      <c r="AX72" s="167"/>
      <c r="AY72" s="167"/>
      <c r="AZ72" s="167"/>
      <c r="BA72" s="168"/>
      <c r="BB72" s="166">
        <v>0</v>
      </c>
      <c r="BC72" s="167"/>
      <c r="BD72" s="167"/>
      <c r="BE72" s="167"/>
      <c r="BF72" s="168"/>
      <c r="BG72" s="165">
        <f>IF(ISNUMBER(AR72),AR72,0)+IF(ISNUMBER(AW72),AW72,0)</f>
        <v>300000</v>
      </c>
      <c r="BH72" s="165"/>
      <c r="BI72" s="165"/>
      <c r="BJ72" s="165"/>
      <c r="BK72" s="165"/>
    </row>
    <row r="74" spans="1:64" ht="14.25" customHeight="1">
      <c r="A74" s="51" t="s">
        <v>341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63" ht="15" customHeight="1">
      <c r="A75" s="76" t="s">
        <v>245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</row>
    <row r="76" spans="1:63" ht="22.5" customHeight="1">
      <c r="A76" s="98" t="s">
        <v>150</v>
      </c>
      <c r="B76" s="99"/>
      <c r="C76" s="99"/>
      <c r="D76" s="99"/>
      <c r="E76" s="100"/>
      <c r="F76" s="89" t="s">
        <v>20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1"/>
      <c r="X76" s="48" t="s">
        <v>249</v>
      </c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65" t="s">
        <v>251</v>
      </c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7"/>
    </row>
    <row r="77" spans="1:63" ht="53.25" customHeight="1">
      <c r="A77" s="101"/>
      <c r="B77" s="102"/>
      <c r="C77" s="102"/>
      <c r="D77" s="102"/>
      <c r="E77" s="103"/>
      <c r="F77" s="92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65" t="s">
        <v>5</v>
      </c>
      <c r="Y77" s="66"/>
      <c r="Z77" s="66"/>
      <c r="AA77" s="66"/>
      <c r="AB77" s="67"/>
      <c r="AC77" s="65" t="s">
        <v>4</v>
      </c>
      <c r="AD77" s="66"/>
      <c r="AE77" s="66"/>
      <c r="AF77" s="66"/>
      <c r="AG77" s="67"/>
      <c r="AH77" s="86" t="s">
        <v>147</v>
      </c>
      <c r="AI77" s="87"/>
      <c r="AJ77" s="87"/>
      <c r="AK77" s="87"/>
      <c r="AL77" s="88"/>
      <c r="AM77" s="65" t="s">
        <v>6</v>
      </c>
      <c r="AN77" s="66"/>
      <c r="AO77" s="66"/>
      <c r="AP77" s="66"/>
      <c r="AQ77" s="67"/>
      <c r="AR77" s="65" t="s">
        <v>5</v>
      </c>
      <c r="AS77" s="66"/>
      <c r="AT77" s="66"/>
      <c r="AU77" s="66"/>
      <c r="AV77" s="67"/>
      <c r="AW77" s="65" t="s">
        <v>4</v>
      </c>
      <c r="AX77" s="66"/>
      <c r="AY77" s="66"/>
      <c r="AZ77" s="66"/>
      <c r="BA77" s="67"/>
      <c r="BB77" s="110" t="s">
        <v>147</v>
      </c>
      <c r="BC77" s="110"/>
      <c r="BD77" s="110"/>
      <c r="BE77" s="110"/>
      <c r="BF77" s="110"/>
      <c r="BG77" s="65" t="s">
        <v>118</v>
      </c>
      <c r="BH77" s="66"/>
      <c r="BI77" s="66"/>
      <c r="BJ77" s="66"/>
      <c r="BK77" s="67"/>
    </row>
    <row r="78" spans="1:63" ht="15" customHeight="1">
      <c r="A78" s="65">
        <v>1</v>
      </c>
      <c r="B78" s="66"/>
      <c r="C78" s="66"/>
      <c r="D78" s="66"/>
      <c r="E78" s="67"/>
      <c r="F78" s="65">
        <v>2</v>
      </c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5">
        <v>3</v>
      </c>
      <c r="Y78" s="66"/>
      <c r="Z78" s="66"/>
      <c r="AA78" s="66"/>
      <c r="AB78" s="67"/>
      <c r="AC78" s="65">
        <v>4</v>
      </c>
      <c r="AD78" s="66"/>
      <c r="AE78" s="66"/>
      <c r="AF78" s="66"/>
      <c r="AG78" s="67"/>
      <c r="AH78" s="65">
        <v>5</v>
      </c>
      <c r="AI78" s="66"/>
      <c r="AJ78" s="66"/>
      <c r="AK78" s="66"/>
      <c r="AL78" s="67"/>
      <c r="AM78" s="65">
        <v>6</v>
      </c>
      <c r="AN78" s="66"/>
      <c r="AO78" s="66"/>
      <c r="AP78" s="66"/>
      <c r="AQ78" s="67"/>
      <c r="AR78" s="65">
        <v>7</v>
      </c>
      <c r="AS78" s="66"/>
      <c r="AT78" s="66"/>
      <c r="AU78" s="66"/>
      <c r="AV78" s="67"/>
      <c r="AW78" s="65">
        <v>8</v>
      </c>
      <c r="AX78" s="66"/>
      <c r="AY78" s="66"/>
      <c r="AZ78" s="66"/>
      <c r="BA78" s="67"/>
      <c r="BB78" s="65">
        <v>9</v>
      </c>
      <c r="BC78" s="66"/>
      <c r="BD78" s="66"/>
      <c r="BE78" s="66"/>
      <c r="BF78" s="67"/>
      <c r="BG78" s="65">
        <v>10</v>
      </c>
      <c r="BH78" s="66"/>
      <c r="BI78" s="66"/>
      <c r="BJ78" s="66"/>
      <c r="BK78" s="67"/>
    </row>
    <row r="79" spans="1:79" s="2" customFormat="1" ht="15" customHeight="1" hidden="1">
      <c r="A79" s="68" t="s">
        <v>85</v>
      </c>
      <c r="B79" s="69"/>
      <c r="C79" s="69"/>
      <c r="D79" s="69"/>
      <c r="E79" s="70"/>
      <c r="F79" s="68" t="s">
        <v>78</v>
      </c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68" t="s">
        <v>81</v>
      </c>
      <c r="Y79" s="69"/>
      <c r="Z79" s="69"/>
      <c r="AA79" s="69"/>
      <c r="AB79" s="70"/>
      <c r="AC79" s="68" t="s">
        <v>82</v>
      </c>
      <c r="AD79" s="69"/>
      <c r="AE79" s="69"/>
      <c r="AF79" s="69"/>
      <c r="AG79" s="70"/>
      <c r="AH79" s="68" t="s">
        <v>116</v>
      </c>
      <c r="AI79" s="69"/>
      <c r="AJ79" s="69"/>
      <c r="AK79" s="69"/>
      <c r="AL79" s="70"/>
      <c r="AM79" s="79" t="s">
        <v>218</v>
      </c>
      <c r="AN79" s="80"/>
      <c r="AO79" s="80"/>
      <c r="AP79" s="80"/>
      <c r="AQ79" s="81"/>
      <c r="AR79" s="68" t="s">
        <v>83</v>
      </c>
      <c r="AS79" s="69"/>
      <c r="AT79" s="69"/>
      <c r="AU79" s="69"/>
      <c r="AV79" s="70"/>
      <c r="AW79" s="68" t="s">
        <v>84</v>
      </c>
      <c r="AX79" s="69"/>
      <c r="AY79" s="69"/>
      <c r="AZ79" s="69"/>
      <c r="BA79" s="70"/>
      <c r="BB79" s="68" t="s">
        <v>117</v>
      </c>
      <c r="BC79" s="69"/>
      <c r="BD79" s="69"/>
      <c r="BE79" s="69"/>
      <c r="BF79" s="70"/>
      <c r="BG79" s="79" t="s">
        <v>218</v>
      </c>
      <c r="BH79" s="80"/>
      <c r="BI79" s="80"/>
      <c r="BJ79" s="80"/>
      <c r="BK79" s="81"/>
      <c r="CA79" t="s">
        <v>39</v>
      </c>
    </row>
    <row r="80" spans="1:79" s="9" customFormat="1" ht="12.75" customHeight="1">
      <c r="A80" s="142"/>
      <c r="B80" s="143"/>
      <c r="C80" s="143"/>
      <c r="D80" s="143"/>
      <c r="E80" s="145"/>
      <c r="F80" s="142" t="s">
        <v>179</v>
      </c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5"/>
      <c r="X80" s="169"/>
      <c r="Y80" s="170"/>
      <c r="Z80" s="170"/>
      <c r="AA80" s="170"/>
      <c r="AB80" s="171"/>
      <c r="AC80" s="169"/>
      <c r="AD80" s="170"/>
      <c r="AE80" s="170"/>
      <c r="AF80" s="170"/>
      <c r="AG80" s="171"/>
      <c r="AH80" s="165"/>
      <c r="AI80" s="165"/>
      <c r="AJ80" s="165"/>
      <c r="AK80" s="165"/>
      <c r="AL80" s="165"/>
      <c r="AM80" s="165">
        <f>IF(ISNUMBER(X80),X80,0)+IF(ISNUMBER(AC80),AC80,0)</f>
        <v>0</v>
      </c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>
        <f>IF(ISNUMBER(AR80),AR80,0)+IF(ISNUMBER(AW80),AW80,0)</f>
        <v>0</v>
      </c>
      <c r="BH80" s="165"/>
      <c r="BI80" s="165"/>
      <c r="BJ80" s="165"/>
      <c r="BK80" s="165"/>
      <c r="CA80" s="9" t="s">
        <v>40</v>
      </c>
    </row>
    <row r="83" spans="1:64" ht="14.25" customHeight="1">
      <c r="A83" s="51" t="s">
        <v>151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4" spans="1:64" ht="14.25" customHeight="1">
      <c r="A84" s="51" t="s">
        <v>328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77" ht="15" customHeight="1">
      <c r="A85" s="76" t="s">
        <v>245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</row>
    <row r="86" spans="1:77" ht="22.5" customHeight="1">
      <c r="A86" s="89" t="s">
        <v>7</v>
      </c>
      <c r="B86" s="90"/>
      <c r="C86" s="90"/>
      <c r="D86" s="89" t="s">
        <v>152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1"/>
      <c r="U86" s="65" t="s">
        <v>246</v>
      </c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7"/>
      <c r="AN86" s="65" t="s">
        <v>247</v>
      </c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7"/>
      <c r="BG86" s="48" t="s">
        <v>248</v>
      </c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</row>
    <row r="87" spans="1:77" ht="52.5" customHeight="1">
      <c r="A87" s="92"/>
      <c r="B87" s="93"/>
      <c r="C87" s="93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65" t="s">
        <v>5</v>
      </c>
      <c r="V87" s="66"/>
      <c r="W87" s="66"/>
      <c r="X87" s="66"/>
      <c r="Y87" s="67"/>
      <c r="Z87" s="65" t="s">
        <v>4</v>
      </c>
      <c r="AA87" s="66"/>
      <c r="AB87" s="66"/>
      <c r="AC87" s="66"/>
      <c r="AD87" s="67"/>
      <c r="AE87" s="86" t="s">
        <v>147</v>
      </c>
      <c r="AF87" s="87"/>
      <c r="AG87" s="87"/>
      <c r="AH87" s="88"/>
      <c r="AI87" s="65" t="s">
        <v>6</v>
      </c>
      <c r="AJ87" s="66"/>
      <c r="AK87" s="66"/>
      <c r="AL87" s="66"/>
      <c r="AM87" s="67"/>
      <c r="AN87" s="65" t="s">
        <v>5</v>
      </c>
      <c r="AO87" s="66"/>
      <c r="AP87" s="66"/>
      <c r="AQ87" s="66"/>
      <c r="AR87" s="67"/>
      <c r="AS87" s="65" t="s">
        <v>4</v>
      </c>
      <c r="AT87" s="66"/>
      <c r="AU87" s="66"/>
      <c r="AV87" s="66"/>
      <c r="AW87" s="67"/>
      <c r="AX87" s="86" t="s">
        <v>147</v>
      </c>
      <c r="AY87" s="87"/>
      <c r="AZ87" s="87"/>
      <c r="BA87" s="88"/>
      <c r="BB87" s="65" t="s">
        <v>118</v>
      </c>
      <c r="BC87" s="66"/>
      <c r="BD87" s="66"/>
      <c r="BE87" s="66"/>
      <c r="BF87" s="67"/>
      <c r="BG87" s="65" t="s">
        <v>5</v>
      </c>
      <c r="BH87" s="66"/>
      <c r="BI87" s="66"/>
      <c r="BJ87" s="66"/>
      <c r="BK87" s="67"/>
      <c r="BL87" s="48" t="s">
        <v>4</v>
      </c>
      <c r="BM87" s="48"/>
      <c r="BN87" s="48"/>
      <c r="BO87" s="48"/>
      <c r="BP87" s="48"/>
      <c r="BQ87" s="110" t="s">
        <v>147</v>
      </c>
      <c r="BR87" s="110"/>
      <c r="BS87" s="110"/>
      <c r="BT87" s="110"/>
      <c r="BU87" s="65" t="s">
        <v>119</v>
      </c>
      <c r="BV87" s="66"/>
      <c r="BW87" s="66"/>
      <c r="BX87" s="66"/>
      <c r="BY87" s="67"/>
    </row>
    <row r="88" spans="1:77" ht="15" customHeight="1">
      <c r="A88" s="65">
        <v>1</v>
      </c>
      <c r="B88" s="66"/>
      <c r="C88" s="66"/>
      <c r="D88" s="65">
        <v>2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7"/>
      <c r="U88" s="65">
        <v>3</v>
      </c>
      <c r="V88" s="66"/>
      <c r="W88" s="66"/>
      <c r="X88" s="66"/>
      <c r="Y88" s="67"/>
      <c r="Z88" s="65">
        <v>4</v>
      </c>
      <c r="AA88" s="66"/>
      <c r="AB88" s="66"/>
      <c r="AC88" s="66"/>
      <c r="AD88" s="67"/>
      <c r="AE88" s="65">
        <v>5</v>
      </c>
      <c r="AF88" s="66"/>
      <c r="AG88" s="66"/>
      <c r="AH88" s="67"/>
      <c r="AI88" s="65">
        <v>6</v>
      </c>
      <c r="AJ88" s="66"/>
      <c r="AK88" s="66"/>
      <c r="AL88" s="66"/>
      <c r="AM88" s="67"/>
      <c r="AN88" s="65">
        <v>7</v>
      </c>
      <c r="AO88" s="66"/>
      <c r="AP88" s="66"/>
      <c r="AQ88" s="66"/>
      <c r="AR88" s="67"/>
      <c r="AS88" s="65">
        <v>8</v>
      </c>
      <c r="AT88" s="66"/>
      <c r="AU88" s="66"/>
      <c r="AV88" s="66"/>
      <c r="AW88" s="67"/>
      <c r="AX88" s="48">
        <v>9</v>
      </c>
      <c r="AY88" s="48"/>
      <c r="AZ88" s="48"/>
      <c r="BA88" s="48"/>
      <c r="BB88" s="65">
        <v>10</v>
      </c>
      <c r="BC88" s="66"/>
      <c r="BD88" s="66"/>
      <c r="BE88" s="66"/>
      <c r="BF88" s="67"/>
      <c r="BG88" s="65">
        <v>11</v>
      </c>
      <c r="BH88" s="66"/>
      <c r="BI88" s="66"/>
      <c r="BJ88" s="66"/>
      <c r="BK88" s="67"/>
      <c r="BL88" s="48">
        <v>12</v>
      </c>
      <c r="BM88" s="48"/>
      <c r="BN88" s="48"/>
      <c r="BO88" s="48"/>
      <c r="BP88" s="48"/>
      <c r="BQ88" s="65">
        <v>13</v>
      </c>
      <c r="BR88" s="66"/>
      <c r="BS88" s="66"/>
      <c r="BT88" s="67"/>
      <c r="BU88" s="65">
        <v>14</v>
      </c>
      <c r="BV88" s="66"/>
      <c r="BW88" s="66"/>
      <c r="BX88" s="66"/>
      <c r="BY88" s="67"/>
    </row>
    <row r="89" spans="1:79" s="2" customFormat="1" ht="14.25" customHeight="1" hidden="1">
      <c r="A89" s="68" t="s">
        <v>90</v>
      </c>
      <c r="B89" s="69"/>
      <c r="C89" s="69"/>
      <c r="D89" s="68" t="s">
        <v>78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46" t="s">
        <v>86</v>
      </c>
      <c r="V89" s="46"/>
      <c r="W89" s="46"/>
      <c r="X89" s="46"/>
      <c r="Y89" s="46"/>
      <c r="Z89" s="46" t="s">
        <v>87</v>
      </c>
      <c r="AA89" s="46"/>
      <c r="AB89" s="46"/>
      <c r="AC89" s="46"/>
      <c r="AD89" s="46"/>
      <c r="AE89" s="46" t="s">
        <v>113</v>
      </c>
      <c r="AF89" s="46"/>
      <c r="AG89" s="46"/>
      <c r="AH89" s="46"/>
      <c r="AI89" s="82" t="s">
        <v>217</v>
      </c>
      <c r="AJ89" s="82"/>
      <c r="AK89" s="82"/>
      <c r="AL89" s="82"/>
      <c r="AM89" s="82"/>
      <c r="AN89" s="46" t="s">
        <v>88</v>
      </c>
      <c r="AO89" s="46"/>
      <c r="AP89" s="46"/>
      <c r="AQ89" s="46"/>
      <c r="AR89" s="46"/>
      <c r="AS89" s="46" t="s">
        <v>89</v>
      </c>
      <c r="AT89" s="46"/>
      <c r="AU89" s="46"/>
      <c r="AV89" s="46"/>
      <c r="AW89" s="46"/>
      <c r="AX89" s="46" t="s">
        <v>114</v>
      </c>
      <c r="AY89" s="46"/>
      <c r="AZ89" s="46"/>
      <c r="BA89" s="46"/>
      <c r="BB89" s="82" t="s">
        <v>217</v>
      </c>
      <c r="BC89" s="82"/>
      <c r="BD89" s="82"/>
      <c r="BE89" s="82"/>
      <c r="BF89" s="82"/>
      <c r="BG89" s="46" t="s">
        <v>79</v>
      </c>
      <c r="BH89" s="46"/>
      <c r="BI89" s="46"/>
      <c r="BJ89" s="46"/>
      <c r="BK89" s="46"/>
      <c r="BL89" s="46" t="s">
        <v>80</v>
      </c>
      <c r="BM89" s="46"/>
      <c r="BN89" s="46"/>
      <c r="BO89" s="46"/>
      <c r="BP89" s="46"/>
      <c r="BQ89" s="46" t="s">
        <v>115</v>
      </c>
      <c r="BR89" s="46"/>
      <c r="BS89" s="46"/>
      <c r="BT89" s="46"/>
      <c r="BU89" s="82" t="s">
        <v>217</v>
      </c>
      <c r="BV89" s="82"/>
      <c r="BW89" s="82"/>
      <c r="BX89" s="82"/>
      <c r="BY89" s="82"/>
      <c r="CA89" t="s">
        <v>41</v>
      </c>
    </row>
    <row r="90" spans="1:79" s="8" customFormat="1" ht="76.5" customHeight="1">
      <c r="A90" s="68">
        <v>1</v>
      </c>
      <c r="B90" s="69"/>
      <c r="C90" s="69"/>
      <c r="D90" s="71" t="s">
        <v>353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3"/>
      <c r="U90" s="83">
        <v>90442</v>
      </c>
      <c r="V90" s="84"/>
      <c r="W90" s="84"/>
      <c r="X90" s="84"/>
      <c r="Y90" s="85"/>
      <c r="Z90" s="83">
        <v>0</v>
      </c>
      <c r="AA90" s="84"/>
      <c r="AB90" s="84"/>
      <c r="AC90" s="84"/>
      <c r="AD90" s="85"/>
      <c r="AE90" s="83">
        <v>0</v>
      </c>
      <c r="AF90" s="84"/>
      <c r="AG90" s="84"/>
      <c r="AH90" s="85"/>
      <c r="AI90" s="83">
        <f>IF(ISNUMBER(U90),U90,0)+IF(ISNUMBER(Z90),Z90,0)</f>
        <v>90442</v>
      </c>
      <c r="AJ90" s="84"/>
      <c r="AK90" s="84"/>
      <c r="AL90" s="84"/>
      <c r="AM90" s="85"/>
      <c r="AN90" s="83">
        <v>300000</v>
      </c>
      <c r="AO90" s="84"/>
      <c r="AP90" s="84"/>
      <c r="AQ90" s="84"/>
      <c r="AR90" s="85"/>
      <c r="AS90" s="83">
        <v>0</v>
      </c>
      <c r="AT90" s="84"/>
      <c r="AU90" s="84"/>
      <c r="AV90" s="84"/>
      <c r="AW90" s="85"/>
      <c r="AX90" s="83">
        <v>0</v>
      </c>
      <c r="AY90" s="84"/>
      <c r="AZ90" s="84"/>
      <c r="BA90" s="85"/>
      <c r="BB90" s="83">
        <f>IF(ISNUMBER(AN90),AN90,0)+IF(ISNUMBER(AS90),AS90,0)</f>
        <v>300000</v>
      </c>
      <c r="BC90" s="84"/>
      <c r="BD90" s="84"/>
      <c r="BE90" s="84"/>
      <c r="BF90" s="85"/>
      <c r="BG90" s="83">
        <v>300000</v>
      </c>
      <c r="BH90" s="84"/>
      <c r="BI90" s="84"/>
      <c r="BJ90" s="84"/>
      <c r="BK90" s="85"/>
      <c r="BL90" s="83">
        <v>0</v>
      </c>
      <c r="BM90" s="84"/>
      <c r="BN90" s="84"/>
      <c r="BO90" s="84"/>
      <c r="BP90" s="85"/>
      <c r="BQ90" s="83">
        <v>0</v>
      </c>
      <c r="BR90" s="84"/>
      <c r="BS90" s="84"/>
      <c r="BT90" s="85"/>
      <c r="BU90" s="83">
        <f>IF(ISNUMBER(BG90),BG90,0)+IF(ISNUMBER(BL90),BL90,0)</f>
        <v>300000</v>
      </c>
      <c r="BV90" s="84"/>
      <c r="BW90" s="84"/>
      <c r="BX90" s="84"/>
      <c r="BY90" s="85"/>
      <c r="CA90" s="8" t="s">
        <v>42</v>
      </c>
    </row>
    <row r="91" spans="1:77" s="9" customFormat="1" ht="12.75" customHeight="1">
      <c r="A91" s="142"/>
      <c r="B91" s="143"/>
      <c r="C91" s="143"/>
      <c r="D91" s="148" t="s">
        <v>179</v>
      </c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50"/>
      <c r="U91" s="166">
        <v>90442</v>
      </c>
      <c r="V91" s="167"/>
      <c r="W91" s="167"/>
      <c r="X91" s="167"/>
      <c r="Y91" s="168"/>
      <c r="Z91" s="166">
        <v>0</v>
      </c>
      <c r="AA91" s="167"/>
      <c r="AB91" s="167"/>
      <c r="AC91" s="167"/>
      <c r="AD91" s="168"/>
      <c r="AE91" s="166">
        <v>0</v>
      </c>
      <c r="AF91" s="167"/>
      <c r="AG91" s="167"/>
      <c r="AH91" s="168"/>
      <c r="AI91" s="166">
        <f>IF(ISNUMBER(U91),U91,0)+IF(ISNUMBER(Z91),Z91,0)</f>
        <v>90442</v>
      </c>
      <c r="AJ91" s="167"/>
      <c r="AK91" s="167"/>
      <c r="AL91" s="167"/>
      <c r="AM91" s="168"/>
      <c r="AN91" s="166">
        <v>300000</v>
      </c>
      <c r="AO91" s="167"/>
      <c r="AP91" s="167"/>
      <c r="AQ91" s="167"/>
      <c r="AR91" s="168"/>
      <c r="AS91" s="166">
        <v>0</v>
      </c>
      <c r="AT91" s="167"/>
      <c r="AU91" s="167"/>
      <c r="AV91" s="167"/>
      <c r="AW91" s="168"/>
      <c r="AX91" s="166">
        <v>0</v>
      </c>
      <c r="AY91" s="167"/>
      <c r="AZ91" s="167"/>
      <c r="BA91" s="168"/>
      <c r="BB91" s="166">
        <f>IF(ISNUMBER(AN91),AN91,0)+IF(ISNUMBER(AS91),AS91,0)</f>
        <v>300000</v>
      </c>
      <c r="BC91" s="167"/>
      <c r="BD91" s="167"/>
      <c r="BE91" s="167"/>
      <c r="BF91" s="168"/>
      <c r="BG91" s="166">
        <v>300000</v>
      </c>
      <c r="BH91" s="167"/>
      <c r="BI91" s="167"/>
      <c r="BJ91" s="167"/>
      <c r="BK91" s="168"/>
      <c r="BL91" s="166">
        <v>0</v>
      </c>
      <c r="BM91" s="167"/>
      <c r="BN91" s="167"/>
      <c r="BO91" s="167"/>
      <c r="BP91" s="168"/>
      <c r="BQ91" s="166">
        <v>0</v>
      </c>
      <c r="BR91" s="167"/>
      <c r="BS91" s="167"/>
      <c r="BT91" s="168"/>
      <c r="BU91" s="166">
        <f>IF(ISNUMBER(BG91),BG91,0)+IF(ISNUMBER(BL91),BL91,0)</f>
        <v>300000</v>
      </c>
      <c r="BV91" s="167"/>
      <c r="BW91" s="167"/>
      <c r="BX91" s="167"/>
      <c r="BY91" s="168"/>
    </row>
    <row r="93" spans="1:64" ht="14.25" customHeight="1">
      <c r="A93" s="51" t="s">
        <v>342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0" ht="15" customHeight="1">
      <c r="A94" s="112" t="s">
        <v>245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</row>
    <row r="95" spans="1:60" ht="22.5" customHeight="1">
      <c r="A95" s="89" t="s">
        <v>7</v>
      </c>
      <c r="B95" s="90"/>
      <c r="C95" s="90"/>
      <c r="D95" s="89" t="s">
        <v>152</v>
      </c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1"/>
      <c r="U95" s="48" t="s">
        <v>249</v>
      </c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 t="s">
        <v>251</v>
      </c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</row>
    <row r="96" spans="1:60" ht="54" customHeight="1">
      <c r="A96" s="92"/>
      <c r="B96" s="93"/>
      <c r="C96" s="93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65" t="s">
        <v>5</v>
      </c>
      <c r="V96" s="66"/>
      <c r="W96" s="66"/>
      <c r="X96" s="66"/>
      <c r="Y96" s="67"/>
      <c r="Z96" s="65" t="s">
        <v>4</v>
      </c>
      <c r="AA96" s="66"/>
      <c r="AB96" s="66"/>
      <c r="AC96" s="66"/>
      <c r="AD96" s="67"/>
      <c r="AE96" s="86" t="s">
        <v>147</v>
      </c>
      <c r="AF96" s="87"/>
      <c r="AG96" s="87"/>
      <c r="AH96" s="87"/>
      <c r="AI96" s="88"/>
      <c r="AJ96" s="65" t="s">
        <v>6</v>
      </c>
      <c r="AK96" s="66"/>
      <c r="AL96" s="66"/>
      <c r="AM96" s="66"/>
      <c r="AN96" s="67"/>
      <c r="AO96" s="65" t="s">
        <v>5</v>
      </c>
      <c r="AP96" s="66"/>
      <c r="AQ96" s="66"/>
      <c r="AR96" s="66"/>
      <c r="AS96" s="67"/>
      <c r="AT96" s="65" t="s">
        <v>4</v>
      </c>
      <c r="AU96" s="66"/>
      <c r="AV96" s="66"/>
      <c r="AW96" s="66"/>
      <c r="AX96" s="67"/>
      <c r="AY96" s="86" t="s">
        <v>147</v>
      </c>
      <c r="AZ96" s="87"/>
      <c r="BA96" s="87"/>
      <c r="BB96" s="87"/>
      <c r="BC96" s="88"/>
      <c r="BD96" s="48" t="s">
        <v>118</v>
      </c>
      <c r="BE96" s="48"/>
      <c r="BF96" s="48"/>
      <c r="BG96" s="48"/>
      <c r="BH96" s="48"/>
    </row>
    <row r="97" spans="1:60" ht="15" customHeight="1">
      <c r="A97" s="65" t="s">
        <v>216</v>
      </c>
      <c r="B97" s="66"/>
      <c r="C97" s="66"/>
      <c r="D97" s="65">
        <v>2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7"/>
      <c r="U97" s="65">
        <v>3</v>
      </c>
      <c r="V97" s="66"/>
      <c r="W97" s="66"/>
      <c r="X97" s="66"/>
      <c r="Y97" s="67"/>
      <c r="Z97" s="65">
        <v>4</v>
      </c>
      <c r="AA97" s="66"/>
      <c r="AB97" s="66"/>
      <c r="AC97" s="66"/>
      <c r="AD97" s="67"/>
      <c r="AE97" s="65">
        <v>5</v>
      </c>
      <c r="AF97" s="66"/>
      <c r="AG97" s="66"/>
      <c r="AH97" s="66"/>
      <c r="AI97" s="67"/>
      <c r="AJ97" s="65">
        <v>6</v>
      </c>
      <c r="AK97" s="66"/>
      <c r="AL97" s="66"/>
      <c r="AM97" s="66"/>
      <c r="AN97" s="67"/>
      <c r="AO97" s="65">
        <v>7</v>
      </c>
      <c r="AP97" s="66"/>
      <c r="AQ97" s="66"/>
      <c r="AR97" s="66"/>
      <c r="AS97" s="67"/>
      <c r="AT97" s="65">
        <v>8</v>
      </c>
      <c r="AU97" s="66"/>
      <c r="AV97" s="66"/>
      <c r="AW97" s="66"/>
      <c r="AX97" s="67"/>
      <c r="AY97" s="65">
        <v>9</v>
      </c>
      <c r="AZ97" s="66"/>
      <c r="BA97" s="66"/>
      <c r="BB97" s="66"/>
      <c r="BC97" s="67"/>
      <c r="BD97" s="65">
        <v>10</v>
      </c>
      <c r="BE97" s="66"/>
      <c r="BF97" s="66"/>
      <c r="BG97" s="66"/>
      <c r="BH97" s="67"/>
    </row>
    <row r="98" spans="1:79" s="2" customFormat="1" ht="12.75" customHeight="1" hidden="1">
      <c r="A98" s="68" t="s">
        <v>90</v>
      </c>
      <c r="B98" s="69"/>
      <c r="C98" s="69"/>
      <c r="D98" s="68" t="s">
        <v>78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70"/>
      <c r="U98" s="68" t="s">
        <v>81</v>
      </c>
      <c r="V98" s="69"/>
      <c r="W98" s="69"/>
      <c r="X98" s="69"/>
      <c r="Y98" s="70"/>
      <c r="Z98" s="68" t="s">
        <v>82</v>
      </c>
      <c r="AA98" s="69"/>
      <c r="AB98" s="69"/>
      <c r="AC98" s="69"/>
      <c r="AD98" s="70"/>
      <c r="AE98" s="68" t="s">
        <v>116</v>
      </c>
      <c r="AF98" s="69"/>
      <c r="AG98" s="69"/>
      <c r="AH98" s="69"/>
      <c r="AI98" s="70"/>
      <c r="AJ98" s="79" t="s">
        <v>218</v>
      </c>
      <c r="AK98" s="80"/>
      <c r="AL98" s="80"/>
      <c r="AM98" s="80"/>
      <c r="AN98" s="81"/>
      <c r="AO98" s="68" t="s">
        <v>83</v>
      </c>
      <c r="AP98" s="69"/>
      <c r="AQ98" s="69"/>
      <c r="AR98" s="69"/>
      <c r="AS98" s="70"/>
      <c r="AT98" s="68" t="s">
        <v>84</v>
      </c>
      <c r="AU98" s="69"/>
      <c r="AV98" s="69"/>
      <c r="AW98" s="69"/>
      <c r="AX98" s="70"/>
      <c r="AY98" s="68" t="s">
        <v>117</v>
      </c>
      <c r="AZ98" s="69"/>
      <c r="BA98" s="69"/>
      <c r="BB98" s="69"/>
      <c r="BC98" s="70"/>
      <c r="BD98" s="82" t="s">
        <v>218</v>
      </c>
      <c r="BE98" s="82"/>
      <c r="BF98" s="82"/>
      <c r="BG98" s="82"/>
      <c r="BH98" s="82"/>
      <c r="CA98" s="2" t="s">
        <v>43</v>
      </c>
    </row>
    <row r="99" spans="1:79" s="8" customFormat="1" ht="76.5" customHeight="1">
      <c r="A99" s="68">
        <v>1</v>
      </c>
      <c r="B99" s="69"/>
      <c r="C99" s="69"/>
      <c r="D99" s="71" t="s">
        <v>353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83">
        <v>300000</v>
      </c>
      <c r="V99" s="84"/>
      <c r="W99" s="84"/>
      <c r="X99" s="84"/>
      <c r="Y99" s="85"/>
      <c r="Z99" s="83">
        <v>0</v>
      </c>
      <c r="AA99" s="84"/>
      <c r="AB99" s="84"/>
      <c r="AC99" s="84"/>
      <c r="AD99" s="85"/>
      <c r="AE99" s="111">
        <v>0</v>
      </c>
      <c r="AF99" s="111"/>
      <c r="AG99" s="111"/>
      <c r="AH99" s="111"/>
      <c r="AI99" s="111"/>
      <c r="AJ99" s="46">
        <f>IF(ISNUMBER(U99),U99,0)+IF(ISNUMBER(Z99),Z99,0)</f>
        <v>300000</v>
      </c>
      <c r="AK99" s="46"/>
      <c r="AL99" s="46"/>
      <c r="AM99" s="46"/>
      <c r="AN99" s="46"/>
      <c r="AO99" s="111">
        <v>0</v>
      </c>
      <c r="AP99" s="111"/>
      <c r="AQ99" s="111"/>
      <c r="AR99" s="111"/>
      <c r="AS99" s="111"/>
      <c r="AT99" s="46">
        <v>0</v>
      </c>
      <c r="AU99" s="46"/>
      <c r="AV99" s="46"/>
      <c r="AW99" s="46"/>
      <c r="AX99" s="46"/>
      <c r="AY99" s="111">
        <v>0</v>
      </c>
      <c r="AZ99" s="111"/>
      <c r="BA99" s="111"/>
      <c r="BB99" s="111"/>
      <c r="BC99" s="111"/>
      <c r="BD99" s="46">
        <f>IF(ISNUMBER(AO99),AO99,0)+IF(ISNUMBER(AT99),AT99,0)</f>
        <v>0</v>
      </c>
      <c r="BE99" s="46"/>
      <c r="BF99" s="46"/>
      <c r="BG99" s="46"/>
      <c r="BH99" s="46"/>
      <c r="CA99" s="8" t="s">
        <v>44</v>
      </c>
    </row>
    <row r="100" spans="1:60" s="9" customFormat="1" ht="12.75" customHeight="1">
      <c r="A100" s="142"/>
      <c r="B100" s="143"/>
      <c r="C100" s="143"/>
      <c r="D100" s="148" t="s">
        <v>179</v>
      </c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66">
        <v>300000</v>
      </c>
      <c r="V100" s="167"/>
      <c r="W100" s="167"/>
      <c r="X100" s="167"/>
      <c r="Y100" s="168"/>
      <c r="Z100" s="166">
        <v>0</v>
      </c>
      <c r="AA100" s="167"/>
      <c r="AB100" s="167"/>
      <c r="AC100" s="167"/>
      <c r="AD100" s="168"/>
      <c r="AE100" s="165">
        <v>0</v>
      </c>
      <c r="AF100" s="165"/>
      <c r="AG100" s="165"/>
      <c r="AH100" s="165"/>
      <c r="AI100" s="165"/>
      <c r="AJ100" s="141">
        <f>IF(ISNUMBER(U100),U100,0)+IF(ISNUMBER(Z100),Z100,0)</f>
        <v>300000</v>
      </c>
      <c r="AK100" s="141"/>
      <c r="AL100" s="141"/>
      <c r="AM100" s="141"/>
      <c r="AN100" s="141"/>
      <c r="AO100" s="165">
        <v>0</v>
      </c>
      <c r="AP100" s="165"/>
      <c r="AQ100" s="165"/>
      <c r="AR100" s="165"/>
      <c r="AS100" s="165"/>
      <c r="AT100" s="141">
        <v>0</v>
      </c>
      <c r="AU100" s="141"/>
      <c r="AV100" s="141"/>
      <c r="AW100" s="141"/>
      <c r="AX100" s="141"/>
      <c r="AY100" s="165">
        <v>0</v>
      </c>
      <c r="AZ100" s="165"/>
      <c r="BA100" s="165"/>
      <c r="BB100" s="165"/>
      <c r="BC100" s="165"/>
      <c r="BD100" s="141">
        <f>IF(ISNUMBER(AO100),AO100,0)+IF(ISNUMBER(AT100),AT100,0)</f>
        <v>0</v>
      </c>
      <c r="BE100" s="141"/>
      <c r="BF100" s="141"/>
      <c r="BG100" s="141"/>
      <c r="BH100" s="141"/>
    </row>
    <row r="101" spans="1:55" s="8" customFormat="1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</row>
    <row r="103" spans="1:64" ht="14.25" customHeight="1">
      <c r="A103" s="51" t="s">
        <v>184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4" spans="1:64" ht="14.25" customHeight="1">
      <c r="A104" s="51" t="s">
        <v>329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</row>
    <row r="105" spans="1:76" ht="22.5" customHeight="1">
      <c r="A105" s="89" t="s">
        <v>7</v>
      </c>
      <c r="B105" s="90"/>
      <c r="C105" s="90"/>
      <c r="D105" s="48" t="s">
        <v>10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 t="s">
        <v>9</v>
      </c>
      <c r="R105" s="48"/>
      <c r="S105" s="48"/>
      <c r="T105" s="48"/>
      <c r="U105" s="48"/>
      <c r="V105" s="48" t="s">
        <v>8</v>
      </c>
      <c r="W105" s="48"/>
      <c r="X105" s="48"/>
      <c r="Y105" s="48"/>
      <c r="Z105" s="48"/>
      <c r="AA105" s="48"/>
      <c r="AB105" s="48"/>
      <c r="AC105" s="48"/>
      <c r="AD105" s="48"/>
      <c r="AE105" s="48"/>
      <c r="AF105" s="65" t="s">
        <v>246</v>
      </c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7"/>
      <c r="AU105" s="65" t="s">
        <v>247</v>
      </c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7"/>
      <c r="BJ105" s="65" t="s">
        <v>248</v>
      </c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7"/>
    </row>
    <row r="106" spans="1:76" ht="32.25" customHeight="1">
      <c r="A106" s="92"/>
      <c r="B106" s="93"/>
      <c r="C106" s="93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 t="s">
        <v>5</v>
      </c>
      <c r="AG106" s="48"/>
      <c r="AH106" s="48"/>
      <c r="AI106" s="48"/>
      <c r="AJ106" s="48"/>
      <c r="AK106" s="48" t="s">
        <v>4</v>
      </c>
      <c r="AL106" s="48"/>
      <c r="AM106" s="48"/>
      <c r="AN106" s="48"/>
      <c r="AO106" s="48"/>
      <c r="AP106" s="48" t="s">
        <v>154</v>
      </c>
      <c r="AQ106" s="48"/>
      <c r="AR106" s="48"/>
      <c r="AS106" s="48"/>
      <c r="AT106" s="48"/>
      <c r="AU106" s="48" t="s">
        <v>5</v>
      </c>
      <c r="AV106" s="48"/>
      <c r="AW106" s="48"/>
      <c r="AX106" s="48"/>
      <c r="AY106" s="48"/>
      <c r="AZ106" s="48" t="s">
        <v>4</v>
      </c>
      <c r="BA106" s="48"/>
      <c r="BB106" s="48"/>
      <c r="BC106" s="48"/>
      <c r="BD106" s="48"/>
      <c r="BE106" s="48" t="s">
        <v>112</v>
      </c>
      <c r="BF106" s="48"/>
      <c r="BG106" s="48"/>
      <c r="BH106" s="48"/>
      <c r="BI106" s="48"/>
      <c r="BJ106" s="48" t="s">
        <v>5</v>
      </c>
      <c r="BK106" s="48"/>
      <c r="BL106" s="48"/>
      <c r="BM106" s="48"/>
      <c r="BN106" s="48"/>
      <c r="BO106" s="48" t="s">
        <v>4</v>
      </c>
      <c r="BP106" s="48"/>
      <c r="BQ106" s="48"/>
      <c r="BR106" s="48"/>
      <c r="BS106" s="48"/>
      <c r="BT106" s="48" t="s">
        <v>119</v>
      </c>
      <c r="BU106" s="48"/>
      <c r="BV106" s="48"/>
      <c r="BW106" s="48"/>
      <c r="BX106" s="48"/>
    </row>
    <row r="107" spans="1:76" ht="15" customHeight="1">
      <c r="A107" s="65">
        <v>1</v>
      </c>
      <c r="B107" s="66"/>
      <c r="C107" s="66"/>
      <c r="D107" s="48">
        <v>2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>
        <v>3</v>
      </c>
      <c r="R107" s="48"/>
      <c r="S107" s="48"/>
      <c r="T107" s="48"/>
      <c r="U107" s="48"/>
      <c r="V107" s="48">
        <v>4</v>
      </c>
      <c r="W107" s="48"/>
      <c r="X107" s="48"/>
      <c r="Y107" s="48"/>
      <c r="Z107" s="48"/>
      <c r="AA107" s="48"/>
      <c r="AB107" s="48"/>
      <c r="AC107" s="48"/>
      <c r="AD107" s="48"/>
      <c r="AE107" s="48"/>
      <c r="AF107" s="48">
        <v>5</v>
      </c>
      <c r="AG107" s="48"/>
      <c r="AH107" s="48"/>
      <c r="AI107" s="48"/>
      <c r="AJ107" s="48"/>
      <c r="AK107" s="48">
        <v>6</v>
      </c>
      <c r="AL107" s="48"/>
      <c r="AM107" s="48"/>
      <c r="AN107" s="48"/>
      <c r="AO107" s="48"/>
      <c r="AP107" s="48">
        <v>7</v>
      </c>
      <c r="AQ107" s="48"/>
      <c r="AR107" s="48"/>
      <c r="AS107" s="48"/>
      <c r="AT107" s="48"/>
      <c r="AU107" s="48">
        <v>8</v>
      </c>
      <c r="AV107" s="48"/>
      <c r="AW107" s="48"/>
      <c r="AX107" s="48"/>
      <c r="AY107" s="48"/>
      <c r="AZ107" s="48">
        <v>9</v>
      </c>
      <c r="BA107" s="48"/>
      <c r="BB107" s="48"/>
      <c r="BC107" s="48"/>
      <c r="BD107" s="48"/>
      <c r="BE107" s="48">
        <v>10</v>
      </c>
      <c r="BF107" s="48"/>
      <c r="BG107" s="48"/>
      <c r="BH107" s="48"/>
      <c r="BI107" s="48"/>
      <c r="BJ107" s="48">
        <v>11</v>
      </c>
      <c r="BK107" s="48"/>
      <c r="BL107" s="48"/>
      <c r="BM107" s="48"/>
      <c r="BN107" s="48"/>
      <c r="BO107" s="48">
        <v>12</v>
      </c>
      <c r="BP107" s="48"/>
      <c r="BQ107" s="48"/>
      <c r="BR107" s="48"/>
      <c r="BS107" s="48"/>
      <c r="BT107" s="48">
        <v>13</v>
      </c>
      <c r="BU107" s="48"/>
      <c r="BV107" s="48"/>
      <c r="BW107" s="48"/>
      <c r="BX107" s="48"/>
    </row>
    <row r="108" spans="1:79" ht="10.5" customHeight="1" hidden="1">
      <c r="A108" s="68" t="s">
        <v>187</v>
      </c>
      <c r="B108" s="69"/>
      <c r="C108" s="69"/>
      <c r="D108" s="48" t="s">
        <v>78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 t="s">
        <v>91</v>
      </c>
      <c r="R108" s="48"/>
      <c r="S108" s="48"/>
      <c r="T108" s="48"/>
      <c r="U108" s="48"/>
      <c r="V108" s="48" t="s">
        <v>92</v>
      </c>
      <c r="W108" s="48"/>
      <c r="X108" s="48"/>
      <c r="Y108" s="48"/>
      <c r="Z108" s="48"/>
      <c r="AA108" s="48"/>
      <c r="AB108" s="48"/>
      <c r="AC108" s="48"/>
      <c r="AD108" s="48"/>
      <c r="AE108" s="48"/>
      <c r="AF108" s="46" t="s">
        <v>139</v>
      </c>
      <c r="AG108" s="46"/>
      <c r="AH108" s="46"/>
      <c r="AI108" s="46"/>
      <c r="AJ108" s="46"/>
      <c r="AK108" s="52" t="s">
        <v>140</v>
      </c>
      <c r="AL108" s="52"/>
      <c r="AM108" s="52"/>
      <c r="AN108" s="52"/>
      <c r="AO108" s="52"/>
      <c r="AP108" s="82" t="s">
        <v>281</v>
      </c>
      <c r="AQ108" s="82"/>
      <c r="AR108" s="82"/>
      <c r="AS108" s="82"/>
      <c r="AT108" s="82"/>
      <c r="AU108" s="46" t="s">
        <v>141</v>
      </c>
      <c r="AV108" s="46"/>
      <c r="AW108" s="46"/>
      <c r="AX108" s="46"/>
      <c r="AY108" s="46"/>
      <c r="AZ108" s="52" t="s">
        <v>142</v>
      </c>
      <c r="BA108" s="52"/>
      <c r="BB108" s="52"/>
      <c r="BC108" s="52"/>
      <c r="BD108" s="52"/>
      <c r="BE108" s="82" t="s">
        <v>281</v>
      </c>
      <c r="BF108" s="82"/>
      <c r="BG108" s="82"/>
      <c r="BH108" s="82"/>
      <c r="BI108" s="82"/>
      <c r="BJ108" s="46" t="s">
        <v>133</v>
      </c>
      <c r="BK108" s="46"/>
      <c r="BL108" s="46"/>
      <c r="BM108" s="46"/>
      <c r="BN108" s="46"/>
      <c r="BO108" s="52" t="s">
        <v>134</v>
      </c>
      <c r="BP108" s="52"/>
      <c r="BQ108" s="52"/>
      <c r="BR108" s="52"/>
      <c r="BS108" s="52"/>
      <c r="BT108" s="82" t="s">
        <v>281</v>
      </c>
      <c r="BU108" s="82"/>
      <c r="BV108" s="82"/>
      <c r="BW108" s="82"/>
      <c r="BX108" s="82"/>
      <c r="CA108" t="s">
        <v>45</v>
      </c>
    </row>
    <row r="109" spans="1:79" s="9" customFormat="1" ht="15" customHeight="1">
      <c r="A109" s="142">
        <v>0</v>
      </c>
      <c r="B109" s="143"/>
      <c r="C109" s="143"/>
      <c r="D109" s="172" t="s">
        <v>287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CA109" s="9" t="s">
        <v>46</v>
      </c>
    </row>
    <row r="110" spans="1:76" s="179" customFormat="1" ht="28.5" customHeight="1">
      <c r="A110" s="68">
        <v>1</v>
      </c>
      <c r="B110" s="69"/>
      <c r="C110" s="69"/>
      <c r="D110" s="175" t="s">
        <v>226</v>
      </c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7"/>
      <c r="Q110" s="48" t="s">
        <v>222</v>
      </c>
      <c r="R110" s="48"/>
      <c r="S110" s="48"/>
      <c r="T110" s="48"/>
      <c r="U110" s="48"/>
      <c r="V110" s="48" t="s">
        <v>354</v>
      </c>
      <c r="W110" s="48"/>
      <c r="X110" s="48"/>
      <c r="Y110" s="48"/>
      <c r="Z110" s="48"/>
      <c r="AA110" s="48"/>
      <c r="AB110" s="48"/>
      <c r="AC110" s="48"/>
      <c r="AD110" s="48"/>
      <c r="AE110" s="48"/>
      <c r="AF110" s="178">
        <v>12</v>
      </c>
      <c r="AG110" s="178"/>
      <c r="AH110" s="178"/>
      <c r="AI110" s="178"/>
      <c r="AJ110" s="178"/>
      <c r="AK110" s="178">
        <v>0</v>
      </c>
      <c r="AL110" s="178"/>
      <c r="AM110" s="178"/>
      <c r="AN110" s="178"/>
      <c r="AO110" s="178"/>
      <c r="AP110" s="178">
        <v>12</v>
      </c>
      <c r="AQ110" s="178"/>
      <c r="AR110" s="178"/>
      <c r="AS110" s="178"/>
      <c r="AT110" s="178"/>
      <c r="AU110" s="178">
        <v>27</v>
      </c>
      <c r="AV110" s="178"/>
      <c r="AW110" s="178"/>
      <c r="AX110" s="178"/>
      <c r="AY110" s="178"/>
      <c r="AZ110" s="178">
        <v>0</v>
      </c>
      <c r="BA110" s="178"/>
      <c r="BB110" s="178"/>
      <c r="BC110" s="178"/>
      <c r="BD110" s="178"/>
      <c r="BE110" s="178">
        <v>27</v>
      </c>
      <c r="BF110" s="178"/>
      <c r="BG110" s="178"/>
      <c r="BH110" s="178"/>
      <c r="BI110" s="178"/>
      <c r="BJ110" s="178">
        <v>20</v>
      </c>
      <c r="BK110" s="178"/>
      <c r="BL110" s="178"/>
      <c r="BM110" s="178"/>
      <c r="BN110" s="178"/>
      <c r="BO110" s="178">
        <v>0</v>
      </c>
      <c r="BP110" s="178"/>
      <c r="BQ110" s="178"/>
      <c r="BR110" s="178"/>
      <c r="BS110" s="178"/>
      <c r="BT110" s="178">
        <v>20</v>
      </c>
      <c r="BU110" s="178"/>
      <c r="BV110" s="178"/>
      <c r="BW110" s="178"/>
      <c r="BX110" s="178"/>
    </row>
    <row r="111" spans="1:76" s="179" customFormat="1" ht="45" customHeight="1">
      <c r="A111" s="68">
        <v>2</v>
      </c>
      <c r="B111" s="69"/>
      <c r="C111" s="69"/>
      <c r="D111" s="175" t="s">
        <v>355</v>
      </c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1"/>
      <c r="Q111" s="48" t="s">
        <v>228</v>
      </c>
      <c r="R111" s="48"/>
      <c r="S111" s="48"/>
      <c r="T111" s="48"/>
      <c r="U111" s="48"/>
      <c r="V111" s="48" t="s">
        <v>354</v>
      </c>
      <c r="W111" s="48"/>
      <c r="X111" s="48"/>
      <c r="Y111" s="48"/>
      <c r="Z111" s="48"/>
      <c r="AA111" s="48"/>
      <c r="AB111" s="48"/>
      <c r="AC111" s="48"/>
      <c r="AD111" s="48"/>
      <c r="AE111" s="48"/>
      <c r="AF111" s="178">
        <v>9229</v>
      </c>
      <c r="AG111" s="178"/>
      <c r="AH111" s="178"/>
      <c r="AI111" s="178"/>
      <c r="AJ111" s="178"/>
      <c r="AK111" s="178">
        <v>0</v>
      </c>
      <c r="AL111" s="178"/>
      <c r="AM111" s="178"/>
      <c r="AN111" s="178"/>
      <c r="AO111" s="178"/>
      <c r="AP111" s="178">
        <v>9229</v>
      </c>
      <c r="AQ111" s="178"/>
      <c r="AR111" s="178"/>
      <c r="AS111" s="178"/>
      <c r="AT111" s="178"/>
      <c r="AU111" s="178">
        <v>3400</v>
      </c>
      <c r="AV111" s="178"/>
      <c r="AW111" s="178"/>
      <c r="AX111" s="178"/>
      <c r="AY111" s="178"/>
      <c r="AZ111" s="178">
        <v>0</v>
      </c>
      <c r="BA111" s="178"/>
      <c r="BB111" s="178"/>
      <c r="BC111" s="178"/>
      <c r="BD111" s="178"/>
      <c r="BE111" s="178">
        <v>3400</v>
      </c>
      <c r="BF111" s="178"/>
      <c r="BG111" s="178"/>
      <c r="BH111" s="178"/>
      <c r="BI111" s="178"/>
      <c r="BJ111" s="178">
        <v>4000</v>
      </c>
      <c r="BK111" s="178"/>
      <c r="BL111" s="178"/>
      <c r="BM111" s="178"/>
      <c r="BN111" s="178"/>
      <c r="BO111" s="178">
        <v>0</v>
      </c>
      <c r="BP111" s="178"/>
      <c r="BQ111" s="178"/>
      <c r="BR111" s="178"/>
      <c r="BS111" s="178"/>
      <c r="BT111" s="178">
        <v>4000</v>
      </c>
      <c r="BU111" s="178"/>
      <c r="BV111" s="178"/>
      <c r="BW111" s="178"/>
      <c r="BX111" s="178"/>
    </row>
    <row r="112" spans="1:76" s="179" customFormat="1" ht="60" customHeight="1">
      <c r="A112" s="68">
        <v>3</v>
      </c>
      <c r="B112" s="69"/>
      <c r="C112" s="69"/>
      <c r="D112" s="175" t="s">
        <v>227</v>
      </c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1"/>
      <c r="Q112" s="48" t="s">
        <v>228</v>
      </c>
      <c r="R112" s="48"/>
      <c r="S112" s="48"/>
      <c r="T112" s="48"/>
      <c r="U112" s="48"/>
      <c r="V112" s="48" t="s">
        <v>354</v>
      </c>
      <c r="W112" s="48"/>
      <c r="X112" s="48"/>
      <c r="Y112" s="48"/>
      <c r="Z112" s="48"/>
      <c r="AA112" s="48"/>
      <c r="AB112" s="48"/>
      <c r="AC112" s="48"/>
      <c r="AD112" s="48"/>
      <c r="AE112" s="48"/>
      <c r="AF112" s="178">
        <v>76</v>
      </c>
      <c r="AG112" s="178"/>
      <c r="AH112" s="178"/>
      <c r="AI112" s="178"/>
      <c r="AJ112" s="178"/>
      <c r="AK112" s="178">
        <v>0</v>
      </c>
      <c r="AL112" s="178"/>
      <c r="AM112" s="178"/>
      <c r="AN112" s="178"/>
      <c r="AO112" s="178"/>
      <c r="AP112" s="178">
        <v>76</v>
      </c>
      <c r="AQ112" s="178"/>
      <c r="AR112" s="178"/>
      <c r="AS112" s="178"/>
      <c r="AT112" s="178"/>
      <c r="AU112" s="178">
        <v>49</v>
      </c>
      <c r="AV112" s="178"/>
      <c r="AW112" s="178"/>
      <c r="AX112" s="178"/>
      <c r="AY112" s="178"/>
      <c r="AZ112" s="178">
        <v>0</v>
      </c>
      <c r="BA112" s="178"/>
      <c r="BB112" s="178"/>
      <c r="BC112" s="178"/>
      <c r="BD112" s="178"/>
      <c r="BE112" s="178">
        <v>49</v>
      </c>
      <c r="BF112" s="178"/>
      <c r="BG112" s="178"/>
      <c r="BH112" s="178"/>
      <c r="BI112" s="178"/>
      <c r="BJ112" s="178">
        <v>61</v>
      </c>
      <c r="BK112" s="178"/>
      <c r="BL112" s="178"/>
      <c r="BM112" s="178"/>
      <c r="BN112" s="178"/>
      <c r="BO112" s="178">
        <v>0</v>
      </c>
      <c r="BP112" s="178"/>
      <c r="BQ112" s="178"/>
      <c r="BR112" s="178"/>
      <c r="BS112" s="178"/>
      <c r="BT112" s="178">
        <v>61</v>
      </c>
      <c r="BU112" s="178"/>
      <c r="BV112" s="178"/>
      <c r="BW112" s="178"/>
      <c r="BX112" s="178"/>
    </row>
    <row r="113" spans="1:76" s="9" customFormat="1" ht="15" customHeight="1">
      <c r="A113" s="142">
        <v>0</v>
      </c>
      <c r="B113" s="143"/>
      <c r="C113" s="143"/>
      <c r="D113" s="174" t="s">
        <v>292</v>
      </c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50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</row>
    <row r="114" spans="1:76" s="179" customFormat="1" ht="57" customHeight="1">
      <c r="A114" s="68">
        <v>1</v>
      </c>
      <c r="B114" s="69"/>
      <c r="C114" s="69"/>
      <c r="D114" s="175" t="s">
        <v>356</v>
      </c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1"/>
      <c r="Q114" s="48" t="s">
        <v>294</v>
      </c>
      <c r="R114" s="48"/>
      <c r="S114" s="48"/>
      <c r="T114" s="48"/>
      <c r="U114" s="48"/>
      <c r="V114" s="48" t="s">
        <v>354</v>
      </c>
      <c r="W114" s="48"/>
      <c r="X114" s="48"/>
      <c r="Y114" s="48"/>
      <c r="Z114" s="48"/>
      <c r="AA114" s="48"/>
      <c r="AB114" s="48"/>
      <c r="AC114" s="48"/>
      <c r="AD114" s="48"/>
      <c r="AE114" s="48"/>
      <c r="AF114" s="178">
        <v>9.8</v>
      </c>
      <c r="AG114" s="178"/>
      <c r="AH114" s="178"/>
      <c r="AI114" s="178"/>
      <c r="AJ114" s="178"/>
      <c r="AK114" s="178">
        <v>0</v>
      </c>
      <c r="AL114" s="178"/>
      <c r="AM114" s="178"/>
      <c r="AN114" s="178"/>
      <c r="AO114" s="178"/>
      <c r="AP114" s="178">
        <v>9.8</v>
      </c>
      <c r="AQ114" s="178"/>
      <c r="AR114" s="178"/>
      <c r="AS114" s="178"/>
      <c r="AT114" s="178"/>
      <c r="AU114" s="178">
        <v>88</v>
      </c>
      <c r="AV114" s="178"/>
      <c r="AW114" s="178"/>
      <c r="AX114" s="178"/>
      <c r="AY114" s="178"/>
      <c r="AZ114" s="178">
        <v>0</v>
      </c>
      <c r="BA114" s="178"/>
      <c r="BB114" s="178"/>
      <c r="BC114" s="178"/>
      <c r="BD114" s="178"/>
      <c r="BE114" s="178">
        <v>88</v>
      </c>
      <c r="BF114" s="178"/>
      <c r="BG114" s="178"/>
      <c r="BH114" s="178"/>
      <c r="BI114" s="178"/>
      <c r="BJ114" s="178">
        <v>75</v>
      </c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>
        <v>75</v>
      </c>
      <c r="BU114" s="178"/>
      <c r="BV114" s="178"/>
      <c r="BW114" s="178"/>
      <c r="BX114" s="178"/>
    </row>
    <row r="115" spans="1:76" s="179" customFormat="1" ht="45" customHeight="1">
      <c r="A115" s="68">
        <v>2</v>
      </c>
      <c r="B115" s="69"/>
      <c r="C115" s="69"/>
      <c r="D115" s="175" t="s">
        <v>357</v>
      </c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1"/>
      <c r="Q115" s="48" t="s">
        <v>294</v>
      </c>
      <c r="R115" s="48"/>
      <c r="S115" s="48"/>
      <c r="T115" s="48"/>
      <c r="U115" s="48"/>
      <c r="V115" s="48" t="s">
        <v>354</v>
      </c>
      <c r="W115" s="48"/>
      <c r="X115" s="48"/>
      <c r="Y115" s="48"/>
      <c r="Z115" s="48"/>
      <c r="AA115" s="48"/>
      <c r="AB115" s="48"/>
      <c r="AC115" s="48"/>
      <c r="AD115" s="48"/>
      <c r="AE115" s="48"/>
      <c r="AF115" s="178">
        <v>271</v>
      </c>
      <c r="AG115" s="178"/>
      <c r="AH115" s="178"/>
      <c r="AI115" s="178"/>
      <c r="AJ115" s="178"/>
      <c r="AK115" s="178">
        <v>0</v>
      </c>
      <c r="AL115" s="178"/>
      <c r="AM115" s="178"/>
      <c r="AN115" s="178"/>
      <c r="AO115" s="178"/>
      <c r="AP115" s="178">
        <v>271</v>
      </c>
      <c r="AQ115" s="178"/>
      <c r="AR115" s="178"/>
      <c r="AS115" s="178"/>
      <c r="AT115" s="178"/>
      <c r="AU115" s="178">
        <v>11111</v>
      </c>
      <c r="AV115" s="178"/>
      <c r="AW115" s="178"/>
      <c r="AX115" s="178"/>
      <c r="AY115" s="178"/>
      <c r="AZ115" s="178">
        <v>0</v>
      </c>
      <c r="BA115" s="178"/>
      <c r="BB115" s="178"/>
      <c r="BC115" s="178"/>
      <c r="BD115" s="178"/>
      <c r="BE115" s="178">
        <v>11111</v>
      </c>
      <c r="BF115" s="178"/>
      <c r="BG115" s="178"/>
      <c r="BH115" s="178"/>
      <c r="BI115" s="178"/>
      <c r="BJ115" s="178">
        <v>15000</v>
      </c>
      <c r="BK115" s="178"/>
      <c r="BL115" s="178"/>
      <c r="BM115" s="178"/>
      <c r="BN115" s="178"/>
      <c r="BO115" s="178">
        <v>0</v>
      </c>
      <c r="BP115" s="178"/>
      <c r="BQ115" s="178"/>
      <c r="BR115" s="178"/>
      <c r="BS115" s="178"/>
      <c r="BT115" s="178">
        <v>15000</v>
      </c>
      <c r="BU115" s="178"/>
      <c r="BV115" s="178"/>
      <c r="BW115" s="178"/>
      <c r="BX115" s="178"/>
    </row>
    <row r="116" spans="1:76" s="9" customFormat="1" ht="15" customHeight="1">
      <c r="A116" s="142">
        <v>0</v>
      </c>
      <c r="B116" s="143"/>
      <c r="C116" s="143"/>
      <c r="D116" s="174" t="s">
        <v>297</v>
      </c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50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</row>
    <row r="117" spans="1:76" s="179" customFormat="1" ht="57" customHeight="1">
      <c r="A117" s="68">
        <v>1</v>
      </c>
      <c r="B117" s="69"/>
      <c r="C117" s="69"/>
      <c r="D117" s="175" t="s">
        <v>358</v>
      </c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1"/>
      <c r="Q117" s="48" t="s">
        <v>300</v>
      </c>
      <c r="R117" s="48"/>
      <c r="S117" s="48"/>
      <c r="T117" s="48"/>
      <c r="U117" s="48"/>
      <c r="V117" s="48" t="s">
        <v>354</v>
      </c>
      <c r="W117" s="48"/>
      <c r="X117" s="48"/>
      <c r="Y117" s="48"/>
      <c r="Z117" s="48"/>
      <c r="AA117" s="48"/>
      <c r="AB117" s="48"/>
      <c r="AC117" s="48"/>
      <c r="AD117" s="48"/>
      <c r="AE117" s="48"/>
      <c r="AF117" s="178">
        <v>271</v>
      </c>
      <c r="AG117" s="178"/>
      <c r="AH117" s="178"/>
      <c r="AI117" s="178"/>
      <c r="AJ117" s="178"/>
      <c r="AK117" s="178">
        <v>0</v>
      </c>
      <c r="AL117" s="178"/>
      <c r="AM117" s="178"/>
      <c r="AN117" s="178"/>
      <c r="AO117" s="178"/>
      <c r="AP117" s="178">
        <v>271</v>
      </c>
      <c r="AQ117" s="178"/>
      <c r="AR117" s="178"/>
      <c r="AS117" s="178"/>
      <c r="AT117" s="178"/>
      <c r="AU117" s="178">
        <v>117</v>
      </c>
      <c r="AV117" s="178"/>
      <c r="AW117" s="178"/>
      <c r="AX117" s="178"/>
      <c r="AY117" s="178"/>
      <c r="AZ117" s="178">
        <v>0</v>
      </c>
      <c r="BA117" s="178"/>
      <c r="BB117" s="178"/>
      <c r="BC117" s="178"/>
      <c r="BD117" s="178"/>
      <c r="BE117" s="178">
        <v>117</v>
      </c>
      <c r="BF117" s="178"/>
      <c r="BG117" s="178"/>
      <c r="BH117" s="178"/>
      <c r="BI117" s="178"/>
      <c r="BJ117" s="178">
        <v>100</v>
      </c>
      <c r="BK117" s="178"/>
      <c r="BL117" s="178"/>
      <c r="BM117" s="178"/>
      <c r="BN117" s="178"/>
      <c r="BO117" s="178">
        <v>0</v>
      </c>
      <c r="BP117" s="178"/>
      <c r="BQ117" s="178"/>
      <c r="BR117" s="178"/>
      <c r="BS117" s="178"/>
      <c r="BT117" s="178">
        <v>100</v>
      </c>
      <c r="BU117" s="178"/>
      <c r="BV117" s="178"/>
      <c r="BW117" s="178"/>
      <c r="BX117" s="178"/>
    </row>
    <row r="118" spans="1:76" s="179" customFormat="1" ht="60" customHeight="1">
      <c r="A118" s="68">
        <v>2</v>
      </c>
      <c r="B118" s="69"/>
      <c r="C118" s="69"/>
      <c r="D118" s="175" t="s">
        <v>359</v>
      </c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1"/>
      <c r="Q118" s="48" t="s">
        <v>300</v>
      </c>
      <c r="R118" s="48"/>
      <c r="S118" s="48"/>
      <c r="T118" s="48"/>
      <c r="U118" s="48"/>
      <c r="V118" s="48" t="s">
        <v>354</v>
      </c>
      <c r="W118" s="48"/>
      <c r="X118" s="48"/>
      <c r="Y118" s="48"/>
      <c r="Z118" s="48"/>
      <c r="AA118" s="48"/>
      <c r="AB118" s="48"/>
      <c r="AC118" s="48"/>
      <c r="AD118" s="48"/>
      <c r="AE118" s="48"/>
      <c r="AF118" s="178">
        <v>100</v>
      </c>
      <c r="AG118" s="178"/>
      <c r="AH118" s="178"/>
      <c r="AI118" s="178"/>
      <c r="AJ118" s="178"/>
      <c r="AK118" s="178">
        <v>0</v>
      </c>
      <c r="AL118" s="178"/>
      <c r="AM118" s="178"/>
      <c r="AN118" s="178"/>
      <c r="AO118" s="178"/>
      <c r="AP118" s="178">
        <v>100</v>
      </c>
      <c r="AQ118" s="178"/>
      <c r="AR118" s="178"/>
      <c r="AS118" s="178"/>
      <c r="AT118" s="178"/>
      <c r="AU118" s="178">
        <v>100</v>
      </c>
      <c r="AV118" s="178"/>
      <c r="AW118" s="178"/>
      <c r="AX118" s="178"/>
      <c r="AY118" s="178"/>
      <c r="AZ118" s="178">
        <v>0</v>
      </c>
      <c r="BA118" s="178"/>
      <c r="BB118" s="178"/>
      <c r="BC118" s="178"/>
      <c r="BD118" s="178"/>
      <c r="BE118" s="178">
        <v>100</v>
      </c>
      <c r="BF118" s="178"/>
      <c r="BG118" s="178"/>
      <c r="BH118" s="178"/>
      <c r="BI118" s="178"/>
      <c r="BJ118" s="178">
        <v>100</v>
      </c>
      <c r="BK118" s="178"/>
      <c r="BL118" s="178"/>
      <c r="BM118" s="178"/>
      <c r="BN118" s="178"/>
      <c r="BO118" s="178">
        <v>0</v>
      </c>
      <c r="BP118" s="178"/>
      <c r="BQ118" s="178"/>
      <c r="BR118" s="178"/>
      <c r="BS118" s="178"/>
      <c r="BT118" s="178">
        <v>100</v>
      </c>
      <c r="BU118" s="178"/>
      <c r="BV118" s="178"/>
      <c r="BW118" s="178"/>
      <c r="BX118" s="178"/>
    </row>
    <row r="120" spans="1:64" ht="14.25" customHeight="1">
      <c r="A120" s="51" t="s">
        <v>343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</row>
    <row r="121" spans="1:61" ht="22.5" customHeight="1">
      <c r="A121" s="89" t="s">
        <v>7</v>
      </c>
      <c r="B121" s="90"/>
      <c r="C121" s="90"/>
      <c r="D121" s="48" t="s">
        <v>10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 t="s">
        <v>9</v>
      </c>
      <c r="R121" s="48"/>
      <c r="S121" s="48"/>
      <c r="T121" s="48"/>
      <c r="U121" s="48"/>
      <c r="V121" s="48" t="s">
        <v>8</v>
      </c>
      <c r="W121" s="48"/>
      <c r="X121" s="48"/>
      <c r="Y121" s="48"/>
      <c r="Z121" s="48"/>
      <c r="AA121" s="48"/>
      <c r="AB121" s="48"/>
      <c r="AC121" s="48"/>
      <c r="AD121" s="48"/>
      <c r="AE121" s="48"/>
      <c r="AF121" s="65" t="s">
        <v>249</v>
      </c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7"/>
      <c r="AU121" s="65" t="s">
        <v>251</v>
      </c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7"/>
    </row>
    <row r="122" spans="1:61" ht="28.5" customHeight="1">
      <c r="A122" s="92"/>
      <c r="B122" s="93"/>
      <c r="C122" s="93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 t="s">
        <v>5</v>
      </c>
      <c r="AG122" s="48"/>
      <c r="AH122" s="48"/>
      <c r="AI122" s="48"/>
      <c r="AJ122" s="48"/>
      <c r="AK122" s="48" t="s">
        <v>4</v>
      </c>
      <c r="AL122" s="48"/>
      <c r="AM122" s="48"/>
      <c r="AN122" s="48"/>
      <c r="AO122" s="48"/>
      <c r="AP122" s="48" t="s">
        <v>154</v>
      </c>
      <c r="AQ122" s="48"/>
      <c r="AR122" s="48"/>
      <c r="AS122" s="48"/>
      <c r="AT122" s="48"/>
      <c r="AU122" s="48" t="s">
        <v>5</v>
      </c>
      <c r="AV122" s="48"/>
      <c r="AW122" s="48"/>
      <c r="AX122" s="48"/>
      <c r="AY122" s="48"/>
      <c r="AZ122" s="48" t="s">
        <v>4</v>
      </c>
      <c r="BA122" s="48"/>
      <c r="BB122" s="48"/>
      <c r="BC122" s="48"/>
      <c r="BD122" s="48"/>
      <c r="BE122" s="48" t="s">
        <v>112</v>
      </c>
      <c r="BF122" s="48"/>
      <c r="BG122" s="48"/>
      <c r="BH122" s="48"/>
      <c r="BI122" s="48"/>
    </row>
    <row r="123" spans="1:61" ht="15" customHeight="1">
      <c r="A123" s="65">
        <v>1</v>
      </c>
      <c r="B123" s="66"/>
      <c r="C123" s="66"/>
      <c r="D123" s="48">
        <v>2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>
        <v>3</v>
      </c>
      <c r="R123" s="48"/>
      <c r="S123" s="48"/>
      <c r="T123" s="48"/>
      <c r="U123" s="48"/>
      <c r="V123" s="48">
        <v>4</v>
      </c>
      <c r="W123" s="48"/>
      <c r="X123" s="48"/>
      <c r="Y123" s="48"/>
      <c r="Z123" s="48"/>
      <c r="AA123" s="48"/>
      <c r="AB123" s="48"/>
      <c r="AC123" s="48"/>
      <c r="AD123" s="48"/>
      <c r="AE123" s="48"/>
      <c r="AF123" s="48">
        <v>5</v>
      </c>
      <c r="AG123" s="48"/>
      <c r="AH123" s="48"/>
      <c r="AI123" s="48"/>
      <c r="AJ123" s="48"/>
      <c r="AK123" s="48">
        <v>6</v>
      </c>
      <c r="AL123" s="48"/>
      <c r="AM123" s="48"/>
      <c r="AN123" s="48"/>
      <c r="AO123" s="48"/>
      <c r="AP123" s="48">
        <v>7</v>
      </c>
      <c r="AQ123" s="48"/>
      <c r="AR123" s="48"/>
      <c r="AS123" s="48"/>
      <c r="AT123" s="48"/>
      <c r="AU123" s="48">
        <v>8</v>
      </c>
      <c r="AV123" s="48"/>
      <c r="AW123" s="48"/>
      <c r="AX123" s="48"/>
      <c r="AY123" s="48"/>
      <c r="AZ123" s="48">
        <v>9</v>
      </c>
      <c r="BA123" s="48"/>
      <c r="BB123" s="48"/>
      <c r="BC123" s="48"/>
      <c r="BD123" s="48"/>
      <c r="BE123" s="48">
        <v>10</v>
      </c>
      <c r="BF123" s="48"/>
      <c r="BG123" s="48"/>
      <c r="BH123" s="48"/>
      <c r="BI123" s="48"/>
    </row>
    <row r="124" spans="1:79" ht="15.75" customHeight="1" hidden="1">
      <c r="A124" s="68" t="s">
        <v>187</v>
      </c>
      <c r="B124" s="69"/>
      <c r="C124" s="69"/>
      <c r="D124" s="48" t="s">
        <v>78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 t="s">
        <v>91</v>
      </c>
      <c r="R124" s="48"/>
      <c r="S124" s="48"/>
      <c r="T124" s="48"/>
      <c r="U124" s="48"/>
      <c r="V124" s="48" t="s">
        <v>92</v>
      </c>
      <c r="W124" s="48"/>
      <c r="X124" s="48"/>
      <c r="Y124" s="48"/>
      <c r="Z124" s="48"/>
      <c r="AA124" s="48"/>
      <c r="AB124" s="48"/>
      <c r="AC124" s="48"/>
      <c r="AD124" s="48"/>
      <c r="AE124" s="48"/>
      <c r="AF124" s="46" t="s">
        <v>135</v>
      </c>
      <c r="AG124" s="46"/>
      <c r="AH124" s="46"/>
      <c r="AI124" s="46"/>
      <c r="AJ124" s="46"/>
      <c r="AK124" s="52" t="s">
        <v>136</v>
      </c>
      <c r="AL124" s="52"/>
      <c r="AM124" s="52"/>
      <c r="AN124" s="52"/>
      <c r="AO124" s="52"/>
      <c r="AP124" s="82" t="s">
        <v>281</v>
      </c>
      <c r="AQ124" s="82"/>
      <c r="AR124" s="82"/>
      <c r="AS124" s="82"/>
      <c r="AT124" s="82"/>
      <c r="AU124" s="46" t="s">
        <v>137</v>
      </c>
      <c r="AV124" s="46"/>
      <c r="AW124" s="46"/>
      <c r="AX124" s="46"/>
      <c r="AY124" s="46"/>
      <c r="AZ124" s="52" t="s">
        <v>138</v>
      </c>
      <c r="BA124" s="52"/>
      <c r="BB124" s="52"/>
      <c r="BC124" s="52"/>
      <c r="BD124" s="52"/>
      <c r="BE124" s="82" t="s">
        <v>281</v>
      </c>
      <c r="BF124" s="82"/>
      <c r="BG124" s="82"/>
      <c r="BH124" s="82"/>
      <c r="BI124" s="82"/>
      <c r="CA124" t="s">
        <v>47</v>
      </c>
    </row>
    <row r="125" spans="1:79" s="9" customFormat="1" ht="14.25">
      <c r="A125" s="142">
        <v>0</v>
      </c>
      <c r="B125" s="143"/>
      <c r="C125" s="143"/>
      <c r="D125" s="172" t="s">
        <v>287</v>
      </c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CA125" s="9" t="s">
        <v>48</v>
      </c>
    </row>
    <row r="126" spans="1:61" s="179" customFormat="1" ht="28.5" customHeight="1">
      <c r="A126" s="68">
        <v>1</v>
      </c>
      <c r="B126" s="69"/>
      <c r="C126" s="69"/>
      <c r="D126" s="175" t="s">
        <v>226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7"/>
      <c r="Q126" s="48" t="s">
        <v>222</v>
      </c>
      <c r="R126" s="48"/>
      <c r="S126" s="48"/>
      <c r="T126" s="48"/>
      <c r="U126" s="48"/>
      <c r="V126" s="48" t="s">
        <v>354</v>
      </c>
      <c r="W126" s="48"/>
      <c r="X126" s="48"/>
      <c r="Y126" s="48"/>
      <c r="Z126" s="48"/>
      <c r="AA126" s="48"/>
      <c r="AB126" s="48"/>
      <c r="AC126" s="48"/>
      <c r="AD126" s="48"/>
      <c r="AE126" s="48"/>
      <c r="AF126" s="178">
        <v>20</v>
      </c>
      <c r="AG126" s="178"/>
      <c r="AH126" s="178"/>
      <c r="AI126" s="178"/>
      <c r="AJ126" s="178"/>
      <c r="AK126" s="178">
        <v>0</v>
      </c>
      <c r="AL126" s="178"/>
      <c r="AM126" s="178"/>
      <c r="AN126" s="178"/>
      <c r="AO126" s="178"/>
      <c r="AP126" s="178">
        <v>20</v>
      </c>
      <c r="AQ126" s="178"/>
      <c r="AR126" s="178"/>
      <c r="AS126" s="178"/>
      <c r="AT126" s="178"/>
      <c r="AU126" s="178">
        <v>20</v>
      </c>
      <c r="AV126" s="178"/>
      <c r="AW126" s="178"/>
      <c r="AX126" s="178"/>
      <c r="AY126" s="178"/>
      <c r="AZ126" s="178">
        <v>0</v>
      </c>
      <c r="BA126" s="178"/>
      <c r="BB126" s="178"/>
      <c r="BC126" s="178"/>
      <c r="BD126" s="178"/>
      <c r="BE126" s="178">
        <v>20</v>
      </c>
      <c r="BF126" s="178"/>
      <c r="BG126" s="178"/>
      <c r="BH126" s="178"/>
      <c r="BI126" s="178"/>
    </row>
    <row r="127" spans="1:61" s="179" customFormat="1" ht="45" customHeight="1">
      <c r="A127" s="68">
        <v>2</v>
      </c>
      <c r="B127" s="69"/>
      <c r="C127" s="69"/>
      <c r="D127" s="175" t="s">
        <v>355</v>
      </c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1"/>
      <c r="Q127" s="48" t="s">
        <v>228</v>
      </c>
      <c r="R127" s="48"/>
      <c r="S127" s="48"/>
      <c r="T127" s="48"/>
      <c r="U127" s="48"/>
      <c r="V127" s="48" t="s">
        <v>354</v>
      </c>
      <c r="W127" s="48"/>
      <c r="X127" s="48"/>
      <c r="Y127" s="48"/>
      <c r="Z127" s="48"/>
      <c r="AA127" s="48"/>
      <c r="AB127" s="48"/>
      <c r="AC127" s="48"/>
      <c r="AD127" s="48"/>
      <c r="AE127" s="48"/>
      <c r="AF127" s="178">
        <v>4000</v>
      </c>
      <c r="AG127" s="178"/>
      <c r="AH127" s="178"/>
      <c r="AI127" s="178"/>
      <c r="AJ127" s="178"/>
      <c r="AK127" s="178">
        <v>0</v>
      </c>
      <c r="AL127" s="178"/>
      <c r="AM127" s="178"/>
      <c r="AN127" s="178"/>
      <c r="AO127" s="178"/>
      <c r="AP127" s="178">
        <v>4000</v>
      </c>
      <c r="AQ127" s="178"/>
      <c r="AR127" s="178"/>
      <c r="AS127" s="178"/>
      <c r="AT127" s="178"/>
      <c r="AU127" s="178">
        <v>4000</v>
      </c>
      <c r="AV127" s="178"/>
      <c r="AW127" s="178"/>
      <c r="AX127" s="178"/>
      <c r="AY127" s="178"/>
      <c r="AZ127" s="178">
        <v>0</v>
      </c>
      <c r="BA127" s="178"/>
      <c r="BB127" s="178"/>
      <c r="BC127" s="178"/>
      <c r="BD127" s="178"/>
      <c r="BE127" s="178">
        <v>4000</v>
      </c>
      <c r="BF127" s="178"/>
      <c r="BG127" s="178"/>
      <c r="BH127" s="178"/>
      <c r="BI127" s="178"/>
    </row>
    <row r="128" spans="1:61" s="179" customFormat="1" ht="60" customHeight="1">
      <c r="A128" s="68">
        <v>3</v>
      </c>
      <c r="B128" s="69"/>
      <c r="C128" s="69"/>
      <c r="D128" s="175" t="s">
        <v>227</v>
      </c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1"/>
      <c r="Q128" s="48" t="s">
        <v>228</v>
      </c>
      <c r="R128" s="48"/>
      <c r="S128" s="48"/>
      <c r="T128" s="48"/>
      <c r="U128" s="48"/>
      <c r="V128" s="48" t="s">
        <v>354</v>
      </c>
      <c r="W128" s="48"/>
      <c r="X128" s="48"/>
      <c r="Y128" s="48"/>
      <c r="Z128" s="48"/>
      <c r="AA128" s="48"/>
      <c r="AB128" s="48"/>
      <c r="AC128" s="48"/>
      <c r="AD128" s="48"/>
      <c r="AE128" s="48"/>
      <c r="AF128" s="178">
        <v>61</v>
      </c>
      <c r="AG128" s="178"/>
      <c r="AH128" s="178"/>
      <c r="AI128" s="178"/>
      <c r="AJ128" s="178"/>
      <c r="AK128" s="178">
        <v>0</v>
      </c>
      <c r="AL128" s="178"/>
      <c r="AM128" s="178"/>
      <c r="AN128" s="178"/>
      <c r="AO128" s="178"/>
      <c r="AP128" s="178">
        <v>61</v>
      </c>
      <c r="AQ128" s="178"/>
      <c r="AR128" s="178"/>
      <c r="AS128" s="178"/>
      <c r="AT128" s="178"/>
      <c r="AU128" s="178">
        <v>61</v>
      </c>
      <c r="AV128" s="178"/>
      <c r="AW128" s="178"/>
      <c r="AX128" s="178"/>
      <c r="AY128" s="178"/>
      <c r="AZ128" s="178">
        <v>0</v>
      </c>
      <c r="BA128" s="178"/>
      <c r="BB128" s="178"/>
      <c r="BC128" s="178"/>
      <c r="BD128" s="178"/>
      <c r="BE128" s="178">
        <v>61</v>
      </c>
      <c r="BF128" s="178"/>
      <c r="BG128" s="178"/>
      <c r="BH128" s="178"/>
      <c r="BI128" s="178"/>
    </row>
    <row r="129" spans="1:61" s="9" customFormat="1" ht="14.25">
      <c r="A129" s="142">
        <v>0</v>
      </c>
      <c r="B129" s="143"/>
      <c r="C129" s="143"/>
      <c r="D129" s="174" t="s">
        <v>292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</row>
    <row r="130" spans="1:61" s="179" customFormat="1" ht="57" customHeight="1">
      <c r="A130" s="68">
        <v>1</v>
      </c>
      <c r="B130" s="69"/>
      <c r="C130" s="69"/>
      <c r="D130" s="175" t="s">
        <v>356</v>
      </c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1"/>
      <c r="Q130" s="48" t="s">
        <v>294</v>
      </c>
      <c r="R130" s="48"/>
      <c r="S130" s="48"/>
      <c r="T130" s="48"/>
      <c r="U130" s="48"/>
      <c r="V130" s="48" t="s">
        <v>354</v>
      </c>
      <c r="W130" s="48"/>
      <c r="X130" s="48"/>
      <c r="Y130" s="48"/>
      <c r="Z130" s="48"/>
      <c r="AA130" s="48"/>
      <c r="AB130" s="48"/>
      <c r="AC130" s="48"/>
      <c r="AD130" s="48"/>
      <c r="AE130" s="48"/>
      <c r="AF130" s="178">
        <v>75</v>
      </c>
      <c r="AG130" s="178"/>
      <c r="AH130" s="178"/>
      <c r="AI130" s="178"/>
      <c r="AJ130" s="178"/>
      <c r="AK130" s="178">
        <v>0</v>
      </c>
      <c r="AL130" s="178"/>
      <c r="AM130" s="178"/>
      <c r="AN130" s="178"/>
      <c r="AO130" s="178"/>
      <c r="AP130" s="178">
        <v>75</v>
      </c>
      <c r="AQ130" s="178"/>
      <c r="AR130" s="178"/>
      <c r="AS130" s="178"/>
      <c r="AT130" s="178"/>
      <c r="AU130" s="178">
        <v>75</v>
      </c>
      <c r="AV130" s="178"/>
      <c r="AW130" s="178"/>
      <c r="AX130" s="178"/>
      <c r="AY130" s="178"/>
      <c r="AZ130" s="178">
        <v>0</v>
      </c>
      <c r="BA130" s="178"/>
      <c r="BB130" s="178"/>
      <c r="BC130" s="178"/>
      <c r="BD130" s="178"/>
      <c r="BE130" s="178">
        <v>75</v>
      </c>
      <c r="BF130" s="178"/>
      <c r="BG130" s="178"/>
      <c r="BH130" s="178"/>
      <c r="BI130" s="178"/>
    </row>
    <row r="131" spans="1:61" s="179" customFormat="1" ht="45" customHeight="1">
      <c r="A131" s="68">
        <v>2</v>
      </c>
      <c r="B131" s="69"/>
      <c r="C131" s="69"/>
      <c r="D131" s="175" t="s">
        <v>357</v>
      </c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1"/>
      <c r="Q131" s="48" t="s">
        <v>294</v>
      </c>
      <c r="R131" s="48"/>
      <c r="S131" s="48"/>
      <c r="T131" s="48"/>
      <c r="U131" s="48"/>
      <c r="V131" s="48" t="s">
        <v>354</v>
      </c>
      <c r="W131" s="48"/>
      <c r="X131" s="48"/>
      <c r="Y131" s="48"/>
      <c r="Z131" s="48"/>
      <c r="AA131" s="48"/>
      <c r="AB131" s="48"/>
      <c r="AC131" s="48"/>
      <c r="AD131" s="48"/>
      <c r="AE131" s="48"/>
      <c r="AF131" s="178">
        <v>1500</v>
      </c>
      <c r="AG131" s="178"/>
      <c r="AH131" s="178"/>
      <c r="AI131" s="178"/>
      <c r="AJ131" s="178"/>
      <c r="AK131" s="178">
        <v>0</v>
      </c>
      <c r="AL131" s="178"/>
      <c r="AM131" s="178"/>
      <c r="AN131" s="178"/>
      <c r="AO131" s="178"/>
      <c r="AP131" s="178">
        <v>1500</v>
      </c>
      <c r="AQ131" s="178"/>
      <c r="AR131" s="178"/>
      <c r="AS131" s="178"/>
      <c r="AT131" s="178"/>
      <c r="AU131" s="178">
        <v>1500</v>
      </c>
      <c r="AV131" s="178"/>
      <c r="AW131" s="178"/>
      <c r="AX131" s="178"/>
      <c r="AY131" s="178"/>
      <c r="AZ131" s="178">
        <v>0</v>
      </c>
      <c r="BA131" s="178"/>
      <c r="BB131" s="178"/>
      <c r="BC131" s="178"/>
      <c r="BD131" s="178"/>
      <c r="BE131" s="178">
        <v>1500</v>
      </c>
      <c r="BF131" s="178"/>
      <c r="BG131" s="178"/>
      <c r="BH131" s="178"/>
      <c r="BI131" s="178"/>
    </row>
    <row r="132" spans="1:61" s="9" customFormat="1" ht="14.25">
      <c r="A132" s="142">
        <v>0</v>
      </c>
      <c r="B132" s="143"/>
      <c r="C132" s="143"/>
      <c r="D132" s="174" t="s">
        <v>297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50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</row>
    <row r="133" spans="1:61" s="179" customFormat="1" ht="57" customHeight="1">
      <c r="A133" s="68">
        <v>1</v>
      </c>
      <c r="B133" s="69"/>
      <c r="C133" s="69"/>
      <c r="D133" s="175" t="s">
        <v>358</v>
      </c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1"/>
      <c r="Q133" s="48" t="s">
        <v>300</v>
      </c>
      <c r="R133" s="48"/>
      <c r="S133" s="48"/>
      <c r="T133" s="48"/>
      <c r="U133" s="48"/>
      <c r="V133" s="48" t="s">
        <v>354</v>
      </c>
      <c r="W133" s="48"/>
      <c r="X133" s="48"/>
      <c r="Y133" s="48"/>
      <c r="Z133" s="48"/>
      <c r="AA133" s="48"/>
      <c r="AB133" s="48"/>
      <c r="AC133" s="48"/>
      <c r="AD133" s="48"/>
      <c r="AE133" s="48"/>
      <c r="AF133" s="178">
        <v>100</v>
      </c>
      <c r="AG133" s="178"/>
      <c r="AH133" s="178"/>
      <c r="AI133" s="178"/>
      <c r="AJ133" s="178"/>
      <c r="AK133" s="178">
        <v>0</v>
      </c>
      <c r="AL133" s="178"/>
      <c r="AM133" s="178"/>
      <c r="AN133" s="178"/>
      <c r="AO133" s="178"/>
      <c r="AP133" s="178">
        <v>100</v>
      </c>
      <c r="AQ133" s="178"/>
      <c r="AR133" s="178"/>
      <c r="AS133" s="178"/>
      <c r="AT133" s="178"/>
      <c r="AU133" s="178">
        <v>100</v>
      </c>
      <c r="AV133" s="178"/>
      <c r="AW133" s="178"/>
      <c r="AX133" s="178"/>
      <c r="AY133" s="178"/>
      <c r="AZ133" s="178">
        <v>0</v>
      </c>
      <c r="BA133" s="178"/>
      <c r="BB133" s="178"/>
      <c r="BC133" s="178"/>
      <c r="BD133" s="178"/>
      <c r="BE133" s="178">
        <v>100</v>
      </c>
      <c r="BF133" s="178"/>
      <c r="BG133" s="178"/>
      <c r="BH133" s="178"/>
      <c r="BI133" s="178"/>
    </row>
    <row r="134" spans="1:61" s="179" customFormat="1" ht="60" customHeight="1">
      <c r="A134" s="68">
        <v>2</v>
      </c>
      <c r="B134" s="69"/>
      <c r="C134" s="69"/>
      <c r="D134" s="175" t="s">
        <v>359</v>
      </c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1"/>
      <c r="Q134" s="48" t="s">
        <v>300</v>
      </c>
      <c r="R134" s="48"/>
      <c r="S134" s="48"/>
      <c r="T134" s="48"/>
      <c r="U134" s="48"/>
      <c r="V134" s="48" t="s">
        <v>354</v>
      </c>
      <c r="W134" s="48"/>
      <c r="X134" s="48"/>
      <c r="Y134" s="48"/>
      <c r="Z134" s="48"/>
      <c r="AA134" s="48"/>
      <c r="AB134" s="48"/>
      <c r="AC134" s="48"/>
      <c r="AD134" s="48"/>
      <c r="AE134" s="48"/>
      <c r="AF134" s="178">
        <v>100</v>
      </c>
      <c r="AG134" s="178"/>
      <c r="AH134" s="178"/>
      <c r="AI134" s="178"/>
      <c r="AJ134" s="178"/>
      <c r="AK134" s="178">
        <v>0</v>
      </c>
      <c r="AL134" s="178"/>
      <c r="AM134" s="178"/>
      <c r="AN134" s="178"/>
      <c r="AO134" s="178"/>
      <c r="AP134" s="178">
        <v>100</v>
      </c>
      <c r="AQ134" s="178"/>
      <c r="AR134" s="178"/>
      <c r="AS134" s="178"/>
      <c r="AT134" s="178"/>
      <c r="AU134" s="178">
        <v>100</v>
      </c>
      <c r="AV134" s="178"/>
      <c r="AW134" s="178"/>
      <c r="AX134" s="178"/>
      <c r="AY134" s="178"/>
      <c r="AZ134" s="178">
        <v>0</v>
      </c>
      <c r="BA134" s="178"/>
      <c r="BB134" s="178"/>
      <c r="BC134" s="178"/>
      <c r="BD134" s="178"/>
      <c r="BE134" s="178">
        <v>100</v>
      </c>
      <c r="BF134" s="178"/>
      <c r="BG134" s="178"/>
      <c r="BH134" s="178"/>
      <c r="BI134" s="178"/>
    </row>
    <row r="136" spans="1:64" ht="14.25" customHeight="1">
      <c r="A136" s="51" t="s">
        <v>155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7" spans="1:70" ht="15" customHeight="1">
      <c r="A137" s="76" t="s">
        <v>245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</row>
    <row r="138" spans="1:70" ht="12.75" customHeight="1">
      <c r="A138" s="89" t="s">
        <v>20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1"/>
      <c r="U138" s="48" t="s">
        <v>246</v>
      </c>
      <c r="V138" s="48"/>
      <c r="W138" s="48"/>
      <c r="X138" s="48"/>
      <c r="Y138" s="48"/>
      <c r="Z138" s="48"/>
      <c r="AA138" s="48"/>
      <c r="AB138" s="48"/>
      <c r="AC138" s="48"/>
      <c r="AD138" s="48"/>
      <c r="AE138" s="48" t="s">
        <v>247</v>
      </c>
      <c r="AF138" s="48"/>
      <c r="AG138" s="48"/>
      <c r="AH138" s="48"/>
      <c r="AI138" s="48"/>
      <c r="AJ138" s="48"/>
      <c r="AK138" s="48"/>
      <c r="AL138" s="48"/>
      <c r="AM138" s="48"/>
      <c r="AN138" s="48"/>
      <c r="AO138" s="48" t="s">
        <v>248</v>
      </c>
      <c r="AP138" s="48"/>
      <c r="AQ138" s="48"/>
      <c r="AR138" s="48"/>
      <c r="AS138" s="48"/>
      <c r="AT138" s="48"/>
      <c r="AU138" s="48"/>
      <c r="AV138" s="48"/>
      <c r="AW138" s="48"/>
      <c r="AX138" s="48"/>
      <c r="AY138" s="48" t="s">
        <v>249</v>
      </c>
      <c r="AZ138" s="48"/>
      <c r="BA138" s="48"/>
      <c r="BB138" s="48"/>
      <c r="BC138" s="48"/>
      <c r="BD138" s="48"/>
      <c r="BE138" s="48"/>
      <c r="BF138" s="48"/>
      <c r="BG138" s="48"/>
      <c r="BH138" s="48"/>
      <c r="BI138" s="48" t="s">
        <v>251</v>
      </c>
      <c r="BJ138" s="48"/>
      <c r="BK138" s="48"/>
      <c r="BL138" s="48"/>
      <c r="BM138" s="48"/>
      <c r="BN138" s="48"/>
      <c r="BO138" s="48"/>
      <c r="BP138" s="48"/>
      <c r="BQ138" s="48"/>
      <c r="BR138" s="48"/>
    </row>
    <row r="139" spans="1:70" ht="30" customHeight="1">
      <c r="A139" s="92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48" t="s">
        <v>5</v>
      </c>
      <c r="V139" s="48"/>
      <c r="W139" s="48"/>
      <c r="X139" s="48"/>
      <c r="Y139" s="48"/>
      <c r="Z139" s="48" t="s">
        <v>4</v>
      </c>
      <c r="AA139" s="48"/>
      <c r="AB139" s="48"/>
      <c r="AC139" s="48"/>
      <c r="AD139" s="48"/>
      <c r="AE139" s="48" t="s">
        <v>5</v>
      </c>
      <c r="AF139" s="48"/>
      <c r="AG139" s="48"/>
      <c r="AH139" s="48"/>
      <c r="AI139" s="48"/>
      <c r="AJ139" s="48" t="s">
        <v>4</v>
      </c>
      <c r="AK139" s="48"/>
      <c r="AL139" s="48"/>
      <c r="AM139" s="48"/>
      <c r="AN139" s="48"/>
      <c r="AO139" s="48" t="s">
        <v>5</v>
      </c>
      <c r="AP139" s="48"/>
      <c r="AQ139" s="48"/>
      <c r="AR139" s="48"/>
      <c r="AS139" s="48"/>
      <c r="AT139" s="48" t="s">
        <v>4</v>
      </c>
      <c r="AU139" s="48"/>
      <c r="AV139" s="48"/>
      <c r="AW139" s="48"/>
      <c r="AX139" s="48"/>
      <c r="AY139" s="48" t="s">
        <v>5</v>
      </c>
      <c r="AZ139" s="48"/>
      <c r="BA139" s="48"/>
      <c r="BB139" s="48"/>
      <c r="BC139" s="48"/>
      <c r="BD139" s="48" t="s">
        <v>4</v>
      </c>
      <c r="BE139" s="48"/>
      <c r="BF139" s="48"/>
      <c r="BG139" s="48"/>
      <c r="BH139" s="48"/>
      <c r="BI139" s="48" t="s">
        <v>5</v>
      </c>
      <c r="BJ139" s="48"/>
      <c r="BK139" s="48"/>
      <c r="BL139" s="48"/>
      <c r="BM139" s="48"/>
      <c r="BN139" s="48" t="s">
        <v>4</v>
      </c>
      <c r="BO139" s="48"/>
      <c r="BP139" s="48"/>
      <c r="BQ139" s="48"/>
      <c r="BR139" s="48"/>
    </row>
    <row r="140" spans="1:70" ht="15" customHeight="1">
      <c r="A140" s="65">
        <v>1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7"/>
      <c r="U140" s="48">
        <v>2</v>
      </c>
      <c r="V140" s="48"/>
      <c r="W140" s="48"/>
      <c r="X140" s="48"/>
      <c r="Y140" s="48"/>
      <c r="Z140" s="48">
        <v>3</v>
      </c>
      <c r="AA140" s="48"/>
      <c r="AB140" s="48"/>
      <c r="AC140" s="48"/>
      <c r="AD140" s="48"/>
      <c r="AE140" s="48">
        <v>4</v>
      </c>
      <c r="AF140" s="48"/>
      <c r="AG140" s="48"/>
      <c r="AH140" s="48"/>
      <c r="AI140" s="48"/>
      <c r="AJ140" s="48">
        <v>5</v>
      </c>
      <c r="AK140" s="48"/>
      <c r="AL140" s="48"/>
      <c r="AM140" s="48"/>
      <c r="AN140" s="48"/>
      <c r="AO140" s="48">
        <v>6</v>
      </c>
      <c r="AP140" s="48"/>
      <c r="AQ140" s="48"/>
      <c r="AR140" s="48"/>
      <c r="AS140" s="48"/>
      <c r="AT140" s="48">
        <v>7</v>
      </c>
      <c r="AU140" s="48"/>
      <c r="AV140" s="48"/>
      <c r="AW140" s="48"/>
      <c r="AX140" s="48"/>
      <c r="AY140" s="48">
        <v>8</v>
      </c>
      <c r="AZ140" s="48"/>
      <c r="BA140" s="48"/>
      <c r="BB140" s="48"/>
      <c r="BC140" s="48"/>
      <c r="BD140" s="48">
        <v>9</v>
      </c>
      <c r="BE140" s="48"/>
      <c r="BF140" s="48"/>
      <c r="BG140" s="48"/>
      <c r="BH140" s="48"/>
      <c r="BI140" s="48">
        <v>10</v>
      </c>
      <c r="BJ140" s="48"/>
      <c r="BK140" s="48"/>
      <c r="BL140" s="48"/>
      <c r="BM140" s="48"/>
      <c r="BN140" s="48">
        <v>11</v>
      </c>
      <c r="BO140" s="48"/>
      <c r="BP140" s="48"/>
      <c r="BQ140" s="48"/>
      <c r="BR140" s="48"/>
    </row>
    <row r="141" spans="1:79" s="2" customFormat="1" ht="15.75" customHeight="1" hidden="1">
      <c r="A141" s="68" t="s">
        <v>78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70"/>
      <c r="U141" s="46" t="s">
        <v>86</v>
      </c>
      <c r="V141" s="46"/>
      <c r="W141" s="46"/>
      <c r="X141" s="46"/>
      <c r="Y141" s="46"/>
      <c r="Z141" s="52" t="s">
        <v>87</v>
      </c>
      <c r="AA141" s="52"/>
      <c r="AB141" s="52"/>
      <c r="AC141" s="52"/>
      <c r="AD141" s="52"/>
      <c r="AE141" s="46" t="s">
        <v>88</v>
      </c>
      <c r="AF141" s="46"/>
      <c r="AG141" s="46"/>
      <c r="AH141" s="46"/>
      <c r="AI141" s="46"/>
      <c r="AJ141" s="52" t="s">
        <v>89</v>
      </c>
      <c r="AK141" s="52"/>
      <c r="AL141" s="52"/>
      <c r="AM141" s="52"/>
      <c r="AN141" s="52"/>
      <c r="AO141" s="46" t="s">
        <v>79</v>
      </c>
      <c r="AP141" s="46"/>
      <c r="AQ141" s="46"/>
      <c r="AR141" s="46"/>
      <c r="AS141" s="46"/>
      <c r="AT141" s="52" t="s">
        <v>80</v>
      </c>
      <c r="AU141" s="52"/>
      <c r="AV141" s="52"/>
      <c r="AW141" s="52"/>
      <c r="AX141" s="52"/>
      <c r="AY141" s="46" t="s">
        <v>81</v>
      </c>
      <c r="AZ141" s="46"/>
      <c r="BA141" s="46"/>
      <c r="BB141" s="46"/>
      <c r="BC141" s="46"/>
      <c r="BD141" s="52" t="s">
        <v>82</v>
      </c>
      <c r="BE141" s="52"/>
      <c r="BF141" s="52"/>
      <c r="BG141" s="52"/>
      <c r="BH141" s="52"/>
      <c r="BI141" s="46" t="s">
        <v>83</v>
      </c>
      <c r="BJ141" s="46"/>
      <c r="BK141" s="46"/>
      <c r="BL141" s="46"/>
      <c r="BM141" s="46"/>
      <c r="BN141" s="52" t="s">
        <v>84</v>
      </c>
      <c r="BO141" s="52"/>
      <c r="BP141" s="52"/>
      <c r="BQ141" s="52"/>
      <c r="BR141" s="52"/>
      <c r="CA141" t="s">
        <v>49</v>
      </c>
    </row>
    <row r="142" spans="1:79" s="9" customFormat="1" ht="12.75" customHeight="1">
      <c r="A142" s="142" t="s">
        <v>179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5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CA142" s="9" t="s">
        <v>50</v>
      </c>
    </row>
    <row r="143" spans="1:70" s="8" customFormat="1" ht="38.25" customHeight="1">
      <c r="A143" s="71" t="s">
        <v>308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3"/>
      <c r="U143" s="96" t="s">
        <v>255</v>
      </c>
      <c r="V143" s="96"/>
      <c r="W143" s="96"/>
      <c r="X143" s="96"/>
      <c r="Y143" s="96"/>
      <c r="Z143" s="96"/>
      <c r="AA143" s="96"/>
      <c r="AB143" s="96"/>
      <c r="AC143" s="96"/>
      <c r="AD143" s="96"/>
      <c r="AE143" s="96" t="s">
        <v>255</v>
      </c>
      <c r="AF143" s="96"/>
      <c r="AG143" s="96"/>
      <c r="AH143" s="96"/>
      <c r="AI143" s="96"/>
      <c r="AJ143" s="96"/>
      <c r="AK143" s="96"/>
      <c r="AL143" s="96"/>
      <c r="AM143" s="96"/>
      <c r="AN143" s="96"/>
      <c r="AO143" s="96" t="s">
        <v>255</v>
      </c>
      <c r="AP143" s="96"/>
      <c r="AQ143" s="96"/>
      <c r="AR143" s="96"/>
      <c r="AS143" s="96"/>
      <c r="AT143" s="96"/>
      <c r="AU143" s="96"/>
      <c r="AV143" s="96"/>
      <c r="AW143" s="96"/>
      <c r="AX143" s="96"/>
      <c r="AY143" s="96" t="s">
        <v>255</v>
      </c>
      <c r="AZ143" s="96"/>
      <c r="BA143" s="96"/>
      <c r="BB143" s="96"/>
      <c r="BC143" s="96"/>
      <c r="BD143" s="96"/>
      <c r="BE143" s="96"/>
      <c r="BF143" s="96"/>
      <c r="BG143" s="96"/>
      <c r="BH143" s="96"/>
      <c r="BI143" s="96" t="s">
        <v>255</v>
      </c>
      <c r="BJ143" s="96"/>
      <c r="BK143" s="96"/>
      <c r="BL143" s="96"/>
      <c r="BM143" s="96"/>
      <c r="BN143" s="96"/>
      <c r="BO143" s="96"/>
      <c r="BP143" s="96"/>
      <c r="BQ143" s="96"/>
      <c r="BR143" s="96"/>
    </row>
    <row r="146" spans="1:64" ht="14.25" customHeight="1">
      <c r="A146" s="51" t="s">
        <v>156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</row>
    <row r="147" spans="1:64" ht="15" customHeight="1">
      <c r="A147" s="89" t="s">
        <v>7</v>
      </c>
      <c r="B147" s="90"/>
      <c r="C147" s="90"/>
      <c r="D147" s="89" t="s">
        <v>11</v>
      </c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1"/>
      <c r="W147" s="48" t="s">
        <v>246</v>
      </c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 t="s">
        <v>320</v>
      </c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 t="s">
        <v>330</v>
      </c>
      <c r="AV147" s="48"/>
      <c r="AW147" s="48"/>
      <c r="AX147" s="48"/>
      <c r="AY147" s="48"/>
      <c r="AZ147" s="48"/>
      <c r="BA147" s="48" t="s">
        <v>336</v>
      </c>
      <c r="BB147" s="48"/>
      <c r="BC147" s="48"/>
      <c r="BD147" s="48"/>
      <c r="BE147" s="48"/>
      <c r="BF147" s="48"/>
      <c r="BG147" s="48" t="s">
        <v>344</v>
      </c>
      <c r="BH147" s="48"/>
      <c r="BI147" s="48"/>
      <c r="BJ147" s="48"/>
      <c r="BK147" s="48"/>
      <c r="BL147" s="48"/>
    </row>
    <row r="148" spans="1:64" ht="15" customHeight="1">
      <c r="A148" s="107"/>
      <c r="B148" s="108"/>
      <c r="C148" s="108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9"/>
      <c r="W148" s="48" t="s">
        <v>5</v>
      </c>
      <c r="X148" s="48"/>
      <c r="Y148" s="48"/>
      <c r="Z148" s="48"/>
      <c r="AA148" s="48"/>
      <c r="AB148" s="48"/>
      <c r="AC148" s="48" t="s">
        <v>4</v>
      </c>
      <c r="AD148" s="48"/>
      <c r="AE148" s="48"/>
      <c r="AF148" s="48"/>
      <c r="AG148" s="48"/>
      <c r="AH148" s="48"/>
      <c r="AI148" s="48" t="s">
        <v>5</v>
      </c>
      <c r="AJ148" s="48"/>
      <c r="AK148" s="48"/>
      <c r="AL148" s="48"/>
      <c r="AM148" s="48"/>
      <c r="AN148" s="48"/>
      <c r="AO148" s="48" t="s">
        <v>4</v>
      </c>
      <c r="AP148" s="48"/>
      <c r="AQ148" s="48"/>
      <c r="AR148" s="48"/>
      <c r="AS148" s="48"/>
      <c r="AT148" s="48"/>
      <c r="AU148" s="110" t="s">
        <v>5</v>
      </c>
      <c r="AV148" s="110"/>
      <c r="AW148" s="110"/>
      <c r="AX148" s="110" t="s">
        <v>4</v>
      </c>
      <c r="AY148" s="110"/>
      <c r="AZ148" s="110"/>
      <c r="BA148" s="110" t="s">
        <v>5</v>
      </c>
      <c r="BB148" s="110"/>
      <c r="BC148" s="110"/>
      <c r="BD148" s="110" t="s">
        <v>4</v>
      </c>
      <c r="BE148" s="110"/>
      <c r="BF148" s="110"/>
      <c r="BG148" s="110" t="s">
        <v>5</v>
      </c>
      <c r="BH148" s="110"/>
      <c r="BI148" s="110"/>
      <c r="BJ148" s="110" t="s">
        <v>4</v>
      </c>
      <c r="BK148" s="110"/>
      <c r="BL148" s="110"/>
    </row>
    <row r="149" spans="1:64" ht="57" customHeight="1">
      <c r="A149" s="92"/>
      <c r="B149" s="93"/>
      <c r="C149" s="93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48" t="s">
        <v>13</v>
      </c>
      <c r="X149" s="48"/>
      <c r="Y149" s="48"/>
      <c r="Z149" s="48" t="s">
        <v>12</v>
      </c>
      <c r="AA149" s="48"/>
      <c r="AB149" s="48"/>
      <c r="AC149" s="48" t="s">
        <v>13</v>
      </c>
      <c r="AD149" s="48"/>
      <c r="AE149" s="48"/>
      <c r="AF149" s="48" t="s">
        <v>12</v>
      </c>
      <c r="AG149" s="48"/>
      <c r="AH149" s="48"/>
      <c r="AI149" s="48" t="s">
        <v>13</v>
      </c>
      <c r="AJ149" s="48"/>
      <c r="AK149" s="48"/>
      <c r="AL149" s="48" t="s">
        <v>12</v>
      </c>
      <c r="AM149" s="48"/>
      <c r="AN149" s="48"/>
      <c r="AO149" s="48" t="s">
        <v>13</v>
      </c>
      <c r="AP149" s="48"/>
      <c r="AQ149" s="48"/>
      <c r="AR149" s="48" t="s">
        <v>12</v>
      </c>
      <c r="AS149" s="48"/>
      <c r="AT149" s="48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</row>
    <row r="150" spans="1:64" ht="15" customHeight="1">
      <c r="A150" s="65">
        <v>1</v>
      </c>
      <c r="B150" s="66"/>
      <c r="C150" s="66"/>
      <c r="D150" s="65">
        <v>2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7"/>
      <c r="W150" s="48">
        <v>3</v>
      </c>
      <c r="X150" s="48"/>
      <c r="Y150" s="48"/>
      <c r="Z150" s="48">
        <v>4</v>
      </c>
      <c r="AA150" s="48"/>
      <c r="AB150" s="48"/>
      <c r="AC150" s="48">
        <v>5</v>
      </c>
      <c r="AD150" s="48"/>
      <c r="AE150" s="48"/>
      <c r="AF150" s="48">
        <v>6</v>
      </c>
      <c r="AG150" s="48"/>
      <c r="AH150" s="48"/>
      <c r="AI150" s="48">
        <v>7</v>
      </c>
      <c r="AJ150" s="48"/>
      <c r="AK150" s="48"/>
      <c r="AL150" s="48">
        <v>8</v>
      </c>
      <c r="AM150" s="48"/>
      <c r="AN150" s="48"/>
      <c r="AO150" s="48">
        <v>9</v>
      </c>
      <c r="AP150" s="48"/>
      <c r="AQ150" s="48"/>
      <c r="AR150" s="48">
        <v>10</v>
      </c>
      <c r="AS150" s="48"/>
      <c r="AT150" s="48"/>
      <c r="AU150" s="48">
        <v>11</v>
      </c>
      <c r="AV150" s="48"/>
      <c r="AW150" s="48"/>
      <c r="AX150" s="48">
        <v>12</v>
      </c>
      <c r="AY150" s="48"/>
      <c r="AZ150" s="48"/>
      <c r="BA150" s="48">
        <v>13</v>
      </c>
      <c r="BB150" s="48"/>
      <c r="BC150" s="48"/>
      <c r="BD150" s="48">
        <v>14</v>
      </c>
      <c r="BE150" s="48"/>
      <c r="BF150" s="48"/>
      <c r="BG150" s="48">
        <v>15</v>
      </c>
      <c r="BH150" s="48"/>
      <c r="BI150" s="48"/>
      <c r="BJ150" s="48">
        <v>16</v>
      </c>
      <c r="BK150" s="48"/>
      <c r="BL150" s="48"/>
    </row>
    <row r="151" spans="1:79" s="2" customFormat="1" ht="12.75" customHeight="1" hidden="1">
      <c r="A151" s="68" t="s">
        <v>90</v>
      </c>
      <c r="B151" s="69"/>
      <c r="C151" s="69"/>
      <c r="D151" s="68" t="s">
        <v>78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70"/>
      <c r="W151" s="46" t="s">
        <v>93</v>
      </c>
      <c r="X151" s="46"/>
      <c r="Y151" s="46"/>
      <c r="Z151" s="46" t="s">
        <v>94</v>
      </c>
      <c r="AA151" s="46"/>
      <c r="AB151" s="46"/>
      <c r="AC151" s="52" t="s">
        <v>95</v>
      </c>
      <c r="AD151" s="52"/>
      <c r="AE151" s="52"/>
      <c r="AF151" s="52" t="s">
        <v>96</v>
      </c>
      <c r="AG151" s="52"/>
      <c r="AH151" s="52"/>
      <c r="AI151" s="46" t="s">
        <v>97</v>
      </c>
      <c r="AJ151" s="46"/>
      <c r="AK151" s="46"/>
      <c r="AL151" s="46" t="s">
        <v>98</v>
      </c>
      <c r="AM151" s="46"/>
      <c r="AN151" s="46"/>
      <c r="AO151" s="52" t="s">
        <v>127</v>
      </c>
      <c r="AP151" s="52"/>
      <c r="AQ151" s="52"/>
      <c r="AR151" s="52" t="s">
        <v>99</v>
      </c>
      <c r="AS151" s="52"/>
      <c r="AT151" s="52"/>
      <c r="AU151" s="46" t="s">
        <v>133</v>
      </c>
      <c r="AV151" s="46"/>
      <c r="AW151" s="46"/>
      <c r="AX151" s="52" t="s">
        <v>134</v>
      </c>
      <c r="AY151" s="52"/>
      <c r="AZ151" s="52"/>
      <c r="BA151" s="46" t="s">
        <v>135</v>
      </c>
      <c r="BB151" s="46"/>
      <c r="BC151" s="46"/>
      <c r="BD151" s="52" t="s">
        <v>136</v>
      </c>
      <c r="BE151" s="52"/>
      <c r="BF151" s="52"/>
      <c r="BG151" s="46" t="s">
        <v>137</v>
      </c>
      <c r="BH151" s="46"/>
      <c r="BI151" s="46"/>
      <c r="BJ151" s="52" t="s">
        <v>138</v>
      </c>
      <c r="BK151" s="52"/>
      <c r="BL151" s="52"/>
      <c r="CA151" s="2" t="s">
        <v>126</v>
      </c>
    </row>
    <row r="152" spans="1:79" s="9" customFormat="1" ht="12.75" customHeight="1">
      <c r="A152" s="142">
        <v>1</v>
      </c>
      <c r="B152" s="143"/>
      <c r="C152" s="143"/>
      <c r="D152" s="148" t="s">
        <v>309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50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CA152" s="9" t="s">
        <v>51</v>
      </c>
    </row>
    <row r="153" spans="1:64" s="8" customFormat="1" ht="25.5" customHeight="1">
      <c r="A153" s="68">
        <v>2</v>
      </c>
      <c r="B153" s="69"/>
      <c r="C153" s="69"/>
      <c r="D153" s="71" t="s">
        <v>310</v>
      </c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3"/>
      <c r="W153" s="116" t="s">
        <v>255</v>
      </c>
      <c r="X153" s="116"/>
      <c r="Y153" s="116"/>
      <c r="Z153" s="116" t="s">
        <v>255</v>
      </c>
      <c r="AA153" s="116"/>
      <c r="AB153" s="116"/>
      <c r="AC153" s="116"/>
      <c r="AD153" s="116"/>
      <c r="AE153" s="116"/>
      <c r="AF153" s="116"/>
      <c r="AG153" s="116"/>
      <c r="AH153" s="116"/>
      <c r="AI153" s="116" t="s">
        <v>255</v>
      </c>
      <c r="AJ153" s="116"/>
      <c r="AK153" s="116"/>
      <c r="AL153" s="116" t="s">
        <v>255</v>
      </c>
      <c r="AM153" s="116"/>
      <c r="AN153" s="116"/>
      <c r="AO153" s="116"/>
      <c r="AP153" s="116"/>
      <c r="AQ153" s="116"/>
      <c r="AR153" s="116"/>
      <c r="AS153" s="116"/>
      <c r="AT153" s="116"/>
      <c r="AU153" s="116" t="s">
        <v>255</v>
      </c>
      <c r="AV153" s="116"/>
      <c r="AW153" s="116"/>
      <c r="AX153" s="116"/>
      <c r="AY153" s="116"/>
      <c r="AZ153" s="116"/>
      <c r="BA153" s="116" t="s">
        <v>255</v>
      </c>
      <c r="BB153" s="116"/>
      <c r="BC153" s="116"/>
      <c r="BD153" s="116"/>
      <c r="BE153" s="116"/>
      <c r="BF153" s="116"/>
      <c r="BG153" s="116" t="s">
        <v>255</v>
      </c>
      <c r="BH153" s="116"/>
      <c r="BI153" s="116"/>
      <c r="BJ153" s="116"/>
      <c r="BK153" s="116"/>
      <c r="BL153" s="116"/>
    </row>
    <row r="156" spans="1:64" ht="14.25" customHeight="1">
      <c r="A156" s="51" t="s">
        <v>185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</row>
    <row r="157" spans="1:71" ht="14.25" customHeight="1">
      <c r="A157" s="51" t="s">
        <v>331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</row>
    <row r="158" spans="1:71" ht="15" customHeight="1">
      <c r="A158" s="55" t="s">
        <v>245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</row>
    <row r="159" spans="1:71" ht="15" customHeight="1">
      <c r="A159" s="48" t="s">
        <v>7</v>
      </c>
      <c r="B159" s="48"/>
      <c r="C159" s="48"/>
      <c r="D159" s="48"/>
      <c r="E159" s="48"/>
      <c r="F159" s="48"/>
      <c r="G159" s="48" t="s">
        <v>157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 t="s">
        <v>14</v>
      </c>
      <c r="U159" s="48"/>
      <c r="V159" s="48"/>
      <c r="W159" s="48"/>
      <c r="X159" s="48"/>
      <c r="Y159" s="48"/>
      <c r="Z159" s="48"/>
      <c r="AA159" s="65" t="s">
        <v>246</v>
      </c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9"/>
      <c r="AP159" s="65" t="s">
        <v>247</v>
      </c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7"/>
      <c r="BE159" s="65" t="s">
        <v>248</v>
      </c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7"/>
    </row>
    <row r="160" spans="1:71" ht="31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 t="s">
        <v>5</v>
      </c>
      <c r="AB160" s="48"/>
      <c r="AC160" s="48"/>
      <c r="AD160" s="48"/>
      <c r="AE160" s="48"/>
      <c r="AF160" s="48" t="s">
        <v>4</v>
      </c>
      <c r="AG160" s="48"/>
      <c r="AH160" s="48"/>
      <c r="AI160" s="48"/>
      <c r="AJ160" s="48"/>
      <c r="AK160" s="48" t="s">
        <v>111</v>
      </c>
      <c r="AL160" s="48"/>
      <c r="AM160" s="48"/>
      <c r="AN160" s="48"/>
      <c r="AO160" s="48"/>
      <c r="AP160" s="48" t="s">
        <v>5</v>
      </c>
      <c r="AQ160" s="48"/>
      <c r="AR160" s="48"/>
      <c r="AS160" s="48"/>
      <c r="AT160" s="48"/>
      <c r="AU160" s="48" t="s">
        <v>4</v>
      </c>
      <c r="AV160" s="48"/>
      <c r="AW160" s="48"/>
      <c r="AX160" s="48"/>
      <c r="AY160" s="48"/>
      <c r="AZ160" s="48" t="s">
        <v>118</v>
      </c>
      <c r="BA160" s="48"/>
      <c r="BB160" s="48"/>
      <c r="BC160" s="48"/>
      <c r="BD160" s="48"/>
      <c r="BE160" s="48" t="s">
        <v>5</v>
      </c>
      <c r="BF160" s="48"/>
      <c r="BG160" s="48"/>
      <c r="BH160" s="48"/>
      <c r="BI160" s="48"/>
      <c r="BJ160" s="48" t="s">
        <v>4</v>
      </c>
      <c r="BK160" s="48"/>
      <c r="BL160" s="48"/>
      <c r="BM160" s="48"/>
      <c r="BN160" s="48"/>
      <c r="BO160" s="48" t="s">
        <v>158</v>
      </c>
      <c r="BP160" s="48"/>
      <c r="BQ160" s="48"/>
      <c r="BR160" s="48"/>
      <c r="BS160" s="48"/>
    </row>
    <row r="161" spans="1:71" ht="15" customHeight="1">
      <c r="A161" s="48">
        <v>1</v>
      </c>
      <c r="B161" s="48"/>
      <c r="C161" s="48"/>
      <c r="D161" s="48"/>
      <c r="E161" s="48"/>
      <c r="F161" s="48"/>
      <c r="G161" s="48">
        <v>2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>
        <v>3</v>
      </c>
      <c r="U161" s="48"/>
      <c r="V161" s="48"/>
      <c r="W161" s="48"/>
      <c r="X161" s="48"/>
      <c r="Y161" s="48"/>
      <c r="Z161" s="48"/>
      <c r="AA161" s="48">
        <v>4</v>
      </c>
      <c r="AB161" s="48"/>
      <c r="AC161" s="48"/>
      <c r="AD161" s="48"/>
      <c r="AE161" s="48"/>
      <c r="AF161" s="48">
        <v>5</v>
      </c>
      <c r="AG161" s="48"/>
      <c r="AH161" s="48"/>
      <c r="AI161" s="48"/>
      <c r="AJ161" s="48"/>
      <c r="AK161" s="48">
        <v>6</v>
      </c>
      <c r="AL161" s="48"/>
      <c r="AM161" s="48"/>
      <c r="AN161" s="48"/>
      <c r="AO161" s="48"/>
      <c r="AP161" s="48">
        <v>7</v>
      </c>
      <c r="AQ161" s="48"/>
      <c r="AR161" s="48"/>
      <c r="AS161" s="48"/>
      <c r="AT161" s="48"/>
      <c r="AU161" s="48">
        <v>8</v>
      </c>
      <c r="AV161" s="48"/>
      <c r="AW161" s="48"/>
      <c r="AX161" s="48"/>
      <c r="AY161" s="48"/>
      <c r="AZ161" s="48">
        <v>9</v>
      </c>
      <c r="BA161" s="48"/>
      <c r="BB161" s="48"/>
      <c r="BC161" s="48"/>
      <c r="BD161" s="48"/>
      <c r="BE161" s="48">
        <v>10</v>
      </c>
      <c r="BF161" s="48"/>
      <c r="BG161" s="48"/>
      <c r="BH161" s="48"/>
      <c r="BI161" s="48"/>
      <c r="BJ161" s="48">
        <v>11</v>
      </c>
      <c r="BK161" s="48"/>
      <c r="BL161" s="48"/>
      <c r="BM161" s="48"/>
      <c r="BN161" s="48"/>
      <c r="BO161" s="48">
        <v>12</v>
      </c>
      <c r="BP161" s="48"/>
      <c r="BQ161" s="48"/>
      <c r="BR161" s="48"/>
      <c r="BS161" s="48"/>
    </row>
    <row r="162" spans="1:79" s="2" customFormat="1" ht="15" customHeight="1" hidden="1">
      <c r="A162" s="46" t="s">
        <v>90</v>
      </c>
      <c r="B162" s="46"/>
      <c r="C162" s="46"/>
      <c r="D162" s="46"/>
      <c r="E162" s="46"/>
      <c r="F162" s="46"/>
      <c r="G162" s="97" t="s">
        <v>78</v>
      </c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 t="s">
        <v>100</v>
      </c>
      <c r="U162" s="97"/>
      <c r="V162" s="97"/>
      <c r="W162" s="97"/>
      <c r="X162" s="97"/>
      <c r="Y162" s="97"/>
      <c r="Z162" s="97"/>
      <c r="AA162" s="52" t="s">
        <v>86</v>
      </c>
      <c r="AB162" s="52"/>
      <c r="AC162" s="52"/>
      <c r="AD162" s="52"/>
      <c r="AE162" s="52"/>
      <c r="AF162" s="52" t="s">
        <v>87</v>
      </c>
      <c r="AG162" s="52"/>
      <c r="AH162" s="52"/>
      <c r="AI162" s="52"/>
      <c r="AJ162" s="52"/>
      <c r="AK162" s="82" t="s">
        <v>153</v>
      </c>
      <c r="AL162" s="82"/>
      <c r="AM162" s="82"/>
      <c r="AN162" s="82"/>
      <c r="AO162" s="82"/>
      <c r="AP162" s="52" t="s">
        <v>88</v>
      </c>
      <c r="AQ162" s="52"/>
      <c r="AR162" s="52"/>
      <c r="AS162" s="52"/>
      <c r="AT162" s="52"/>
      <c r="AU162" s="52" t="s">
        <v>89</v>
      </c>
      <c r="AV162" s="52"/>
      <c r="AW162" s="52"/>
      <c r="AX162" s="52"/>
      <c r="AY162" s="52"/>
      <c r="AZ162" s="82" t="s">
        <v>153</v>
      </c>
      <c r="BA162" s="82"/>
      <c r="BB162" s="82"/>
      <c r="BC162" s="82"/>
      <c r="BD162" s="82"/>
      <c r="BE162" s="52" t="s">
        <v>79</v>
      </c>
      <c r="BF162" s="52"/>
      <c r="BG162" s="52"/>
      <c r="BH162" s="52"/>
      <c r="BI162" s="52"/>
      <c r="BJ162" s="52" t="s">
        <v>80</v>
      </c>
      <c r="BK162" s="52"/>
      <c r="BL162" s="52"/>
      <c r="BM162" s="52"/>
      <c r="BN162" s="52"/>
      <c r="BO162" s="82" t="s">
        <v>153</v>
      </c>
      <c r="BP162" s="82"/>
      <c r="BQ162" s="82"/>
      <c r="BR162" s="82"/>
      <c r="BS162" s="82"/>
      <c r="CA162" s="2" t="s">
        <v>52</v>
      </c>
    </row>
    <row r="163" spans="1:79" s="179" customFormat="1" ht="76.5" customHeight="1">
      <c r="A163" s="46">
        <v>1</v>
      </c>
      <c r="B163" s="46"/>
      <c r="C163" s="46"/>
      <c r="D163" s="46"/>
      <c r="E163" s="46"/>
      <c r="F163" s="46"/>
      <c r="G163" s="71" t="s">
        <v>360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3"/>
      <c r="T163" s="190" t="s">
        <v>361</v>
      </c>
      <c r="U163" s="191"/>
      <c r="V163" s="191"/>
      <c r="W163" s="191"/>
      <c r="X163" s="191"/>
      <c r="Y163" s="191"/>
      <c r="Z163" s="192"/>
      <c r="AA163" s="193">
        <v>0</v>
      </c>
      <c r="AB163" s="193"/>
      <c r="AC163" s="193"/>
      <c r="AD163" s="193"/>
      <c r="AE163" s="193"/>
      <c r="AF163" s="193">
        <v>0</v>
      </c>
      <c r="AG163" s="193"/>
      <c r="AH163" s="193"/>
      <c r="AI163" s="193"/>
      <c r="AJ163" s="193"/>
      <c r="AK163" s="193">
        <f>IF(ISNUMBER(AA163),AA163,0)+IF(ISNUMBER(AF163),AF163,0)</f>
        <v>0</v>
      </c>
      <c r="AL163" s="193"/>
      <c r="AM163" s="193"/>
      <c r="AN163" s="193"/>
      <c r="AO163" s="193"/>
      <c r="AP163" s="193">
        <v>0</v>
      </c>
      <c r="AQ163" s="193"/>
      <c r="AR163" s="193"/>
      <c r="AS163" s="193"/>
      <c r="AT163" s="193"/>
      <c r="AU163" s="193">
        <v>0</v>
      </c>
      <c r="AV163" s="193"/>
      <c r="AW163" s="193"/>
      <c r="AX163" s="193"/>
      <c r="AY163" s="193"/>
      <c r="AZ163" s="193">
        <f>IF(ISNUMBER(AP163),AP163,0)+IF(ISNUMBER(AU163),AU163,0)</f>
        <v>0</v>
      </c>
      <c r="BA163" s="193"/>
      <c r="BB163" s="193"/>
      <c r="BC163" s="193"/>
      <c r="BD163" s="193"/>
      <c r="BE163" s="193">
        <v>300000</v>
      </c>
      <c r="BF163" s="193"/>
      <c r="BG163" s="193"/>
      <c r="BH163" s="193"/>
      <c r="BI163" s="193"/>
      <c r="BJ163" s="193">
        <v>0</v>
      </c>
      <c r="BK163" s="193"/>
      <c r="BL163" s="193"/>
      <c r="BM163" s="193"/>
      <c r="BN163" s="193"/>
      <c r="BO163" s="193">
        <f>IF(ISNUMBER(BE163),BE163,0)+IF(ISNUMBER(BJ163),BJ163,0)</f>
        <v>300000</v>
      </c>
      <c r="BP163" s="193"/>
      <c r="BQ163" s="193"/>
      <c r="BR163" s="193"/>
      <c r="BS163" s="193"/>
      <c r="CA163" s="179" t="s">
        <v>53</v>
      </c>
    </row>
    <row r="164" spans="1:71" s="179" customFormat="1" ht="63.75" customHeight="1">
      <c r="A164" s="46">
        <v>2</v>
      </c>
      <c r="B164" s="46"/>
      <c r="C164" s="46"/>
      <c r="D164" s="46"/>
      <c r="E164" s="46"/>
      <c r="F164" s="46"/>
      <c r="G164" s="71" t="s">
        <v>362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3"/>
      <c r="T164" s="190" t="s">
        <v>363</v>
      </c>
      <c r="U164" s="180"/>
      <c r="V164" s="180"/>
      <c r="W164" s="180"/>
      <c r="X164" s="180"/>
      <c r="Y164" s="180"/>
      <c r="Z164" s="181"/>
      <c r="AA164" s="193">
        <v>90442</v>
      </c>
      <c r="AB164" s="193"/>
      <c r="AC164" s="193"/>
      <c r="AD164" s="193"/>
      <c r="AE164" s="193"/>
      <c r="AF164" s="193">
        <v>0</v>
      </c>
      <c r="AG164" s="193"/>
      <c r="AH164" s="193"/>
      <c r="AI164" s="193"/>
      <c r="AJ164" s="193"/>
      <c r="AK164" s="193">
        <f>IF(ISNUMBER(AA164),AA164,0)+IF(ISNUMBER(AF164),AF164,0)</f>
        <v>90442</v>
      </c>
      <c r="AL164" s="193"/>
      <c r="AM164" s="193"/>
      <c r="AN164" s="193"/>
      <c r="AO164" s="193"/>
      <c r="AP164" s="193">
        <v>300000</v>
      </c>
      <c r="AQ164" s="193"/>
      <c r="AR164" s="193"/>
      <c r="AS164" s="193"/>
      <c r="AT164" s="193"/>
      <c r="AU164" s="193">
        <v>0</v>
      </c>
      <c r="AV164" s="193"/>
      <c r="AW164" s="193"/>
      <c r="AX164" s="193"/>
      <c r="AY164" s="193"/>
      <c r="AZ164" s="193">
        <f>IF(ISNUMBER(AP164),AP164,0)+IF(ISNUMBER(AU164),AU164,0)</f>
        <v>300000</v>
      </c>
      <c r="BA164" s="193"/>
      <c r="BB164" s="193"/>
      <c r="BC164" s="193"/>
      <c r="BD164" s="193"/>
      <c r="BE164" s="193">
        <v>0</v>
      </c>
      <c r="BF164" s="193"/>
      <c r="BG164" s="193"/>
      <c r="BH164" s="193"/>
      <c r="BI164" s="193"/>
      <c r="BJ164" s="193">
        <v>0</v>
      </c>
      <c r="BK164" s="193"/>
      <c r="BL164" s="193"/>
      <c r="BM164" s="193"/>
      <c r="BN164" s="193"/>
      <c r="BO164" s="193">
        <f>IF(ISNUMBER(BE164),BE164,0)+IF(ISNUMBER(BJ164),BJ164,0)</f>
        <v>0</v>
      </c>
      <c r="BP164" s="193"/>
      <c r="BQ164" s="193"/>
      <c r="BR164" s="193"/>
      <c r="BS164" s="193"/>
    </row>
    <row r="165" spans="1:71" s="9" customFormat="1" ht="12.75" customHeight="1">
      <c r="A165" s="141"/>
      <c r="B165" s="141"/>
      <c r="C165" s="141"/>
      <c r="D165" s="141"/>
      <c r="E165" s="141"/>
      <c r="F165" s="141"/>
      <c r="G165" s="148" t="s">
        <v>179</v>
      </c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50"/>
      <c r="T165" s="194"/>
      <c r="U165" s="149"/>
      <c r="V165" s="149"/>
      <c r="W165" s="149"/>
      <c r="X165" s="149"/>
      <c r="Y165" s="149"/>
      <c r="Z165" s="150"/>
      <c r="AA165" s="182">
        <v>90442</v>
      </c>
      <c r="AB165" s="182"/>
      <c r="AC165" s="182"/>
      <c r="AD165" s="182"/>
      <c r="AE165" s="182"/>
      <c r="AF165" s="182">
        <v>0</v>
      </c>
      <c r="AG165" s="182"/>
      <c r="AH165" s="182"/>
      <c r="AI165" s="182"/>
      <c r="AJ165" s="182"/>
      <c r="AK165" s="182">
        <f>IF(ISNUMBER(AA165),AA165,0)+IF(ISNUMBER(AF165),AF165,0)</f>
        <v>90442</v>
      </c>
      <c r="AL165" s="182"/>
      <c r="AM165" s="182"/>
      <c r="AN165" s="182"/>
      <c r="AO165" s="182"/>
      <c r="AP165" s="182">
        <v>300000</v>
      </c>
      <c r="AQ165" s="182"/>
      <c r="AR165" s="182"/>
      <c r="AS165" s="182"/>
      <c r="AT165" s="182"/>
      <c r="AU165" s="182">
        <v>0</v>
      </c>
      <c r="AV165" s="182"/>
      <c r="AW165" s="182"/>
      <c r="AX165" s="182"/>
      <c r="AY165" s="182"/>
      <c r="AZ165" s="182">
        <f>IF(ISNUMBER(AP165),AP165,0)+IF(ISNUMBER(AU165),AU165,0)</f>
        <v>300000</v>
      </c>
      <c r="BA165" s="182"/>
      <c r="BB165" s="182"/>
      <c r="BC165" s="182"/>
      <c r="BD165" s="182"/>
      <c r="BE165" s="182">
        <v>300000</v>
      </c>
      <c r="BF165" s="182"/>
      <c r="BG165" s="182"/>
      <c r="BH165" s="182"/>
      <c r="BI165" s="182"/>
      <c r="BJ165" s="182">
        <v>0</v>
      </c>
      <c r="BK165" s="182"/>
      <c r="BL165" s="182"/>
      <c r="BM165" s="182"/>
      <c r="BN165" s="182"/>
      <c r="BO165" s="182">
        <f>IF(ISNUMBER(BE165),BE165,0)+IF(ISNUMBER(BJ165),BJ165,0)</f>
        <v>300000</v>
      </c>
      <c r="BP165" s="182"/>
      <c r="BQ165" s="182"/>
      <c r="BR165" s="182"/>
      <c r="BS165" s="182"/>
    </row>
    <row r="167" spans="1:64" ht="13.5" customHeight="1">
      <c r="A167" s="51" t="s">
        <v>345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</row>
    <row r="168" spans="1:56" ht="15" customHeight="1">
      <c r="A168" s="76" t="s">
        <v>245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</row>
    <row r="169" spans="1:56" ht="15" customHeight="1">
      <c r="A169" s="48" t="s">
        <v>7</v>
      </c>
      <c r="B169" s="48"/>
      <c r="C169" s="48"/>
      <c r="D169" s="48"/>
      <c r="E169" s="48"/>
      <c r="F169" s="48"/>
      <c r="G169" s="48" t="s">
        <v>157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 t="s">
        <v>14</v>
      </c>
      <c r="U169" s="48"/>
      <c r="V169" s="48"/>
      <c r="W169" s="48"/>
      <c r="X169" s="48"/>
      <c r="Y169" s="48"/>
      <c r="Z169" s="48"/>
      <c r="AA169" s="65" t="s">
        <v>249</v>
      </c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9"/>
      <c r="AP169" s="65" t="s">
        <v>251</v>
      </c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7"/>
    </row>
    <row r="170" spans="1:56" ht="31.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 t="s">
        <v>5</v>
      </c>
      <c r="AB170" s="48"/>
      <c r="AC170" s="48"/>
      <c r="AD170" s="48"/>
      <c r="AE170" s="48"/>
      <c r="AF170" s="48" t="s">
        <v>4</v>
      </c>
      <c r="AG170" s="48"/>
      <c r="AH170" s="48"/>
      <c r="AI170" s="48"/>
      <c r="AJ170" s="48"/>
      <c r="AK170" s="48" t="s">
        <v>111</v>
      </c>
      <c r="AL170" s="48"/>
      <c r="AM170" s="48"/>
      <c r="AN170" s="48"/>
      <c r="AO170" s="48"/>
      <c r="AP170" s="48" t="s">
        <v>5</v>
      </c>
      <c r="AQ170" s="48"/>
      <c r="AR170" s="48"/>
      <c r="AS170" s="48"/>
      <c r="AT170" s="48"/>
      <c r="AU170" s="48" t="s">
        <v>4</v>
      </c>
      <c r="AV170" s="48"/>
      <c r="AW170" s="48"/>
      <c r="AX170" s="48"/>
      <c r="AY170" s="48"/>
      <c r="AZ170" s="48" t="s">
        <v>118</v>
      </c>
      <c r="BA170" s="48"/>
      <c r="BB170" s="48"/>
      <c r="BC170" s="48"/>
      <c r="BD170" s="48"/>
    </row>
    <row r="171" spans="1:56" ht="15" customHeight="1">
      <c r="A171" s="48">
        <v>1</v>
      </c>
      <c r="B171" s="48"/>
      <c r="C171" s="48"/>
      <c r="D171" s="48"/>
      <c r="E171" s="48"/>
      <c r="F171" s="48"/>
      <c r="G171" s="48">
        <v>2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>
        <v>3</v>
      </c>
      <c r="U171" s="48"/>
      <c r="V171" s="48"/>
      <c r="W171" s="48"/>
      <c r="X171" s="48"/>
      <c r="Y171" s="48"/>
      <c r="Z171" s="48"/>
      <c r="AA171" s="48">
        <v>4</v>
      </c>
      <c r="AB171" s="48"/>
      <c r="AC171" s="48"/>
      <c r="AD171" s="48"/>
      <c r="AE171" s="48"/>
      <c r="AF171" s="48">
        <v>5</v>
      </c>
      <c r="AG171" s="48"/>
      <c r="AH171" s="48"/>
      <c r="AI171" s="48"/>
      <c r="AJ171" s="48"/>
      <c r="AK171" s="48">
        <v>6</v>
      </c>
      <c r="AL171" s="48"/>
      <c r="AM171" s="48"/>
      <c r="AN171" s="48"/>
      <c r="AO171" s="48"/>
      <c r="AP171" s="48">
        <v>7</v>
      </c>
      <c r="AQ171" s="48"/>
      <c r="AR171" s="48"/>
      <c r="AS171" s="48"/>
      <c r="AT171" s="48"/>
      <c r="AU171" s="48">
        <v>8</v>
      </c>
      <c r="AV171" s="48"/>
      <c r="AW171" s="48"/>
      <c r="AX171" s="48"/>
      <c r="AY171" s="48"/>
      <c r="AZ171" s="48">
        <v>9</v>
      </c>
      <c r="BA171" s="48"/>
      <c r="BB171" s="48"/>
      <c r="BC171" s="48"/>
      <c r="BD171" s="48"/>
    </row>
    <row r="172" spans="1:79" s="2" customFormat="1" ht="12" customHeight="1" hidden="1">
      <c r="A172" s="46" t="s">
        <v>90</v>
      </c>
      <c r="B172" s="46"/>
      <c r="C172" s="46"/>
      <c r="D172" s="46"/>
      <c r="E172" s="46"/>
      <c r="F172" s="46"/>
      <c r="G172" s="97" t="s">
        <v>78</v>
      </c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 t="s">
        <v>100</v>
      </c>
      <c r="U172" s="97"/>
      <c r="V172" s="97"/>
      <c r="W172" s="97"/>
      <c r="X172" s="97"/>
      <c r="Y172" s="97"/>
      <c r="Z172" s="97"/>
      <c r="AA172" s="52" t="s">
        <v>81</v>
      </c>
      <c r="AB172" s="52"/>
      <c r="AC172" s="52"/>
      <c r="AD172" s="52"/>
      <c r="AE172" s="52"/>
      <c r="AF172" s="52" t="s">
        <v>82</v>
      </c>
      <c r="AG172" s="52"/>
      <c r="AH172" s="52"/>
      <c r="AI172" s="52"/>
      <c r="AJ172" s="52"/>
      <c r="AK172" s="82" t="s">
        <v>153</v>
      </c>
      <c r="AL172" s="82"/>
      <c r="AM172" s="82"/>
      <c r="AN172" s="82"/>
      <c r="AO172" s="82"/>
      <c r="AP172" s="52" t="s">
        <v>83</v>
      </c>
      <c r="AQ172" s="52"/>
      <c r="AR172" s="52"/>
      <c r="AS172" s="52"/>
      <c r="AT172" s="52"/>
      <c r="AU172" s="52" t="s">
        <v>84</v>
      </c>
      <c r="AV172" s="52"/>
      <c r="AW172" s="52"/>
      <c r="AX172" s="52"/>
      <c r="AY172" s="52"/>
      <c r="AZ172" s="82" t="s">
        <v>153</v>
      </c>
      <c r="BA172" s="82"/>
      <c r="BB172" s="82"/>
      <c r="BC172" s="82"/>
      <c r="BD172" s="82"/>
      <c r="CA172" s="2" t="s">
        <v>54</v>
      </c>
    </row>
    <row r="173" spans="1:79" s="179" customFormat="1" ht="76.5" customHeight="1">
      <c r="A173" s="46">
        <v>1</v>
      </c>
      <c r="B173" s="46"/>
      <c r="C173" s="46"/>
      <c r="D173" s="46"/>
      <c r="E173" s="46"/>
      <c r="F173" s="46"/>
      <c r="G173" s="71" t="s">
        <v>360</v>
      </c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3"/>
      <c r="T173" s="190" t="s">
        <v>361</v>
      </c>
      <c r="U173" s="191"/>
      <c r="V173" s="191"/>
      <c r="W173" s="191"/>
      <c r="X173" s="191"/>
      <c r="Y173" s="191"/>
      <c r="Z173" s="192"/>
      <c r="AA173" s="193">
        <v>300000</v>
      </c>
      <c r="AB173" s="193"/>
      <c r="AC173" s="193"/>
      <c r="AD173" s="193"/>
      <c r="AE173" s="193"/>
      <c r="AF173" s="193">
        <v>0</v>
      </c>
      <c r="AG173" s="193"/>
      <c r="AH173" s="193"/>
      <c r="AI173" s="193"/>
      <c r="AJ173" s="193"/>
      <c r="AK173" s="193">
        <f>IF(ISNUMBER(AA173),AA173,0)+IF(ISNUMBER(AF173),AF173,0)</f>
        <v>300000</v>
      </c>
      <c r="AL173" s="193"/>
      <c r="AM173" s="193"/>
      <c r="AN173" s="193"/>
      <c r="AO173" s="193"/>
      <c r="AP173" s="193">
        <v>300000</v>
      </c>
      <c r="AQ173" s="193"/>
      <c r="AR173" s="193"/>
      <c r="AS173" s="193"/>
      <c r="AT173" s="193"/>
      <c r="AU173" s="193">
        <v>0</v>
      </c>
      <c r="AV173" s="193"/>
      <c r="AW173" s="193"/>
      <c r="AX173" s="193"/>
      <c r="AY173" s="193"/>
      <c r="AZ173" s="193">
        <f>IF(ISNUMBER(AP173),AP173,0)+IF(ISNUMBER(AU173),AU173,0)</f>
        <v>300000</v>
      </c>
      <c r="BA173" s="193"/>
      <c r="BB173" s="193"/>
      <c r="BC173" s="193"/>
      <c r="BD173" s="193"/>
      <c r="CA173" s="179" t="s">
        <v>55</v>
      </c>
    </row>
    <row r="174" spans="1:56" s="179" customFormat="1" ht="63.75" customHeight="1">
      <c r="A174" s="46">
        <v>2</v>
      </c>
      <c r="B174" s="46"/>
      <c r="C174" s="46"/>
      <c r="D174" s="46"/>
      <c r="E174" s="46"/>
      <c r="F174" s="46"/>
      <c r="G174" s="71" t="s">
        <v>362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3"/>
      <c r="T174" s="190" t="s">
        <v>363</v>
      </c>
      <c r="U174" s="180"/>
      <c r="V174" s="180"/>
      <c r="W174" s="180"/>
      <c r="X174" s="180"/>
      <c r="Y174" s="180"/>
      <c r="Z174" s="181"/>
      <c r="AA174" s="193">
        <v>0</v>
      </c>
      <c r="AB174" s="193"/>
      <c r="AC174" s="193"/>
      <c r="AD174" s="193"/>
      <c r="AE174" s="193"/>
      <c r="AF174" s="193">
        <v>0</v>
      </c>
      <c r="AG174" s="193"/>
      <c r="AH174" s="193"/>
      <c r="AI174" s="193"/>
      <c r="AJ174" s="193"/>
      <c r="AK174" s="193">
        <f>IF(ISNUMBER(AA174),AA174,0)+IF(ISNUMBER(AF174),AF174,0)</f>
        <v>0</v>
      </c>
      <c r="AL174" s="193"/>
      <c r="AM174" s="193"/>
      <c r="AN174" s="193"/>
      <c r="AO174" s="193"/>
      <c r="AP174" s="193">
        <v>0</v>
      </c>
      <c r="AQ174" s="193"/>
      <c r="AR174" s="193"/>
      <c r="AS174" s="193"/>
      <c r="AT174" s="193"/>
      <c r="AU174" s="193">
        <v>0</v>
      </c>
      <c r="AV174" s="193"/>
      <c r="AW174" s="193"/>
      <c r="AX174" s="193"/>
      <c r="AY174" s="193"/>
      <c r="AZ174" s="193">
        <f>IF(ISNUMBER(AP174),AP174,0)+IF(ISNUMBER(AU174),AU174,0)</f>
        <v>0</v>
      </c>
      <c r="BA174" s="193"/>
      <c r="BB174" s="193"/>
      <c r="BC174" s="193"/>
      <c r="BD174" s="193"/>
    </row>
    <row r="175" spans="1:56" s="9" customFormat="1" ht="12.75">
      <c r="A175" s="141"/>
      <c r="B175" s="141"/>
      <c r="C175" s="141"/>
      <c r="D175" s="141"/>
      <c r="E175" s="141"/>
      <c r="F175" s="141"/>
      <c r="G175" s="148" t="s">
        <v>179</v>
      </c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50"/>
      <c r="T175" s="194"/>
      <c r="U175" s="149"/>
      <c r="V175" s="149"/>
      <c r="W175" s="149"/>
      <c r="X175" s="149"/>
      <c r="Y175" s="149"/>
      <c r="Z175" s="150"/>
      <c r="AA175" s="182">
        <v>300000</v>
      </c>
      <c r="AB175" s="182"/>
      <c r="AC175" s="182"/>
      <c r="AD175" s="182"/>
      <c r="AE175" s="182"/>
      <c r="AF175" s="182">
        <v>0</v>
      </c>
      <c r="AG175" s="182"/>
      <c r="AH175" s="182"/>
      <c r="AI175" s="182"/>
      <c r="AJ175" s="182"/>
      <c r="AK175" s="182">
        <f>IF(ISNUMBER(AA175),AA175,0)+IF(ISNUMBER(AF175),AF175,0)</f>
        <v>300000</v>
      </c>
      <c r="AL175" s="182"/>
      <c r="AM175" s="182"/>
      <c r="AN175" s="182"/>
      <c r="AO175" s="182"/>
      <c r="AP175" s="182">
        <v>300000</v>
      </c>
      <c r="AQ175" s="182"/>
      <c r="AR175" s="182"/>
      <c r="AS175" s="182"/>
      <c r="AT175" s="182"/>
      <c r="AU175" s="182">
        <v>0</v>
      </c>
      <c r="AV175" s="182"/>
      <c r="AW175" s="182"/>
      <c r="AX175" s="182"/>
      <c r="AY175" s="182"/>
      <c r="AZ175" s="182">
        <f>IF(ISNUMBER(AP175),AP175,0)+IF(ISNUMBER(AU175),AU175,0)</f>
        <v>300000</v>
      </c>
      <c r="BA175" s="182"/>
      <c r="BB175" s="182"/>
      <c r="BC175" s="182"/>
      <c r="BD175" s="182"/>
    </row>
    <row r="178" spans="1:64" ht="14.25" customHeight="1">
      <c r="A178" s="51" t="s">
        <v>346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</row>
    <row r="179" spans="1:65" ht="15" customHeight="1">
      <c r="A179" s="76" t="s">
        <v>245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</row>
    <row r="180" spans="1:71" ht="22.5" customHeight="1">
      <c r="A180" s="48" t="s">
        <v>159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89" t="s">
        <v>160</v>
      </c>
      <c r="O180" s="90"/>
      <c r="P180" s="90"/>
      <c r="Q180" s="90"/>
      <c r="R180" s="90"/>
      <c r="S180" s="90"/>
      <c r="T180" s="90"/>
      <c r="U180" s="91"/>
      <c r="V180" s="89" t="s">
        <v>161</v>
      </c>
      <c r="W180" s="90"/>
      <c r="X180" s="90"/>
      <c r="Y180" s="90"/>
      <c r="Z180" s="91"/>
      <c r="AA180" s="48" t="s">
        <v>246</v>
      </c>
      <c r="AB180" s="48"/>
      <c r="AC180" s="48"/>
      <c r="AD180" s="48"/>
      <c r="AE180" s="48"/>
      <c r="AF180" s="48"/>
      <c r="AG180" s="48"/>
      <c r="AH180" s="48"/>
      <c r="AI180" s="48"/>
      <c r="AJ180" s="48" t="s">
        <v>247</v>
      </c>
      <c r="AK180" s="48"/>
      <c r="AL180" s="48"/>
      <c r="AM180" s="48"/>
      <c r="AN180" s="48"/>
      <c r="AO180" s="48"/>
      <c r="AP180" s="48"/>
      <c r="AQ180" s="48"/>
      <c r="AR180" s="48"/>
      <c r="AS180" s="48" t="s">
        <v>248</v>
      </c>
      <c r="AT180" s="48"/>
      <c r="AU180" s="48"/>
      <c r="AV180" s="48"/>
      <c r="AW180" s="48"/>
      <c r="AX180" s="48"/>
      <c r="AY180" s="48"/>
      <c r="AZ180" s="48"/>
      <c r="BA180" s="48"/>
      <c r="BB180" s="48" t="s">
        <v>249</v>
      </c>
      <c r="BC180" s="48"/>
      <c r="BD180" s="48"/>
      <c r="BE180" s="48"/>
      <c r="BF180" s="48"/>
      <c r="BG180" s="48"/>
      <c r="BH180" s="48"/>
      <c r="BI180" s="48"/>
      <c r="BJ180" s="48"/>
      <c r="BK180" s="48" t="s">
        <v>251</v>
      </c>
      <c r="BL180" s="48"/>
      <c r="BM180" s="48"/>
      <c r="BN180" s="48"/>
      <c r="BO180" s="48"/>
      <c r="BP180" s="48"/>
      <c r="BQ180" s="48"/>
      <c r="BR180" s="48"/>
      <c r="BS180" s="48"/>
    </row>
    <row r="181" spans="1:71" ht="95.2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92"/>
      <c r="O181" s="93"/>
      <c r="P181" s="93"/>
      <c r="Q181" s="93"/>
      <c r="R181" s="93"/>
      <c r="S181" s="93"/>
      <c r="T181" s="93"/>
      <c r="U181" s="94"/>
      <c r="V181" s="92"/>
      <c r="W181" s="93"/>
      <c r="X181" s="93"/>
      <c r="Y181" s="93"/>
      <c r="Z181" s="94"/>
      <c r="AA181" s="110" t="s">
        <v>164</v>
      </c>
      <c r="AB181" s="110"/>
      <c r="AC181" s="110"/>
      <c r="AD181" s="110"/>
      <c r="AE181" s="110"/>
      <c r="AF181" s="110" t="s">
        <v>165</v>
      </c>
      <c r="AG181" s="110"/>
      <c r="AH181" s="110"/>
      <c r="AI181" s="110"/>
      <c r="AJ181" s="110" t="s">
        <v>164</v>
      </c>
      <c r="AK181" s="110"/>
      <c r="AL181" s="110"/>
      <c r="AM181" s="110"/>
      <c r="AN181" s="110"/>
      <c r="AO181" s="110" t="s">
        <v>165</v>
      </c>
      <c r="AP181" s="110"/>
      <c r="AQ181" s="110"/>
      <c r="AR181" s="110"/>
      <c r="AS181" s="110" t="s">
        <v>164</v>
      </c>
      <c r="AT181" s="110"/>
      <c r="AU181" s="110"/>
      <c r="AV181" s="110"/>
      <c r="AW181" s="110"/>
      <c r="AX181" s="110" t="s">
        <v>165</v>
      </c>
      <c r="AY181" s="110"/>
      <c r="AZ181" s="110"/>
      <c r="BA181" s="110"/>
      <c r="BB181" s="110" t="s">
        <v>164</v>
      </c>
      <c r="BC181" s="110"/>
      <c r="BD181" s="110"/>
      <c r="BE181" s="110"/>
      <c r="BF181" s="110"/>
      <c r="BG181" s="110" t="s">
        <v>165</v>
      </c>
      <c r="BH181" s="110"/>
      <c r="BI181" s="110"/>
      <c r="BJ181" s="110"/>
      <c r="BK181" s="110" t="s">
        <v>164</v>
      </c>
      <c r="BL181" s="110"/>
      <c r="BM181" s="110"/>
      <c r="BN181" s="110"/>
      <c r="BO181" s="110"/>
      <c r="BP181" s="110" t="s">
        <v>165</v>
      </c>
      <c r="BQ181" s="110"/>
      <c r="BR181" s="110"/>
      <c r="BS181" s="110"/>
    </row>
    <row r="182" spans="1:71" ht="15" customHeight="1">
      <c r="A182" s="48">
        <v>1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65">
        <v>2</v>
      </c>
      <c r="O182" s="66"/>
      <c r="P182" s="66"/>
      <c r="Q182" s="66"/>
      <c r="R182" s="66"/>
      <c r="S182" s="66"/>
      <c r="T182" s="66"/>
      <c r="U182" s="67"/>
      <c r="V182" s="48">
        <v>3</v>
      </c>
      <c r="W182" s="48"/>
      <c r="X182" s="48"/>
      <c r="Y182" s="48"/>
      <c r="Z182" s="48"/>
      <c r="AA182" s="48">
        <v>4</v>
      </c>
      <c r="AB182" s="48"/>
      <c r="AC182" s="48"/>
      <c r="AD182" s="48"/>
      <c r="AE182" s="48"/>
      <c r="AF182" s="48">
        <v>5</v>
      </c>
      <c r="AG182" s="48"/>
      <c r="AH182" s="48"/>
      <c r="AI182" s="48"/>
      <c r="AJ182" s="48">
        <v>6</v>
      </c>
      <c r="AK182" s="48"/>
      <c r="AL182" s="48"/>
      <c r="AM182" s="48"/>
      <c r="AN182" s="48"/>
      <c r="AO182" s="48">
        <v>7</v>
      </c>
      <c r="AP182" s="48"/>
      <c r="AQ182" s="48"/>
      <c r="AR182" s="48"/>
      <c r="AS182" s="48">
        <v>8</v>
      </c>
      <c r="AT182" s="48"/>
      <c r="AU182" s="48"/>
      <c r="AV182" s="48"/>
      <c r="AW182" s="48"/>
      <c r="AX182" s="48">
        <v>9</v>
      </c>
      <c r="AY182" s="48"/>
      <c r="AZ182" s="48"/>
      <c r="BA182" s="48"/>
      <c r="BB182" s="48">
        <v>10</v>
      </c>
      <c r="BC182" s="48"/>
      <c r="BD182" s="48"/>
      <c r="BE182" s="48"/>
      <c r="BF182" s="48"/>
      <c r="BG182" s="48">
        <v>11</v>
      </c>
      <c r="BH182" s="48"/>
      <c r="BI182" s="48"/>
      <c r="BJ182" s="48"/>
      <c r="BK182" s="48">
        <v>12</v>
      </c>
      <c r="BL182" s="48"/>
      <c r="BM182" s="48"/>
      <c r="BN182" s="48"/>
      <c r="BO182" s="48"/>
      <c r="BP182" s="48">
        <v>13</v>
      </c>
      <c r="BQ182" s="48"/>
      <c r="BR182" s="48"/>
      <c r="BS182" s="48"/>
    </row>
    <row r="183" spans="1:79" s="2" customFormat="1" ht="12" customHeight="1" hidden="1">
      <c r="A183" s="97" t="s">
        <v>177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46" t="s">
        <v>162</v>
      </c>
      <c r="O183" s="46"/>
      <c r="P183" s="46"/>
      <c r="Q183" s="46"/>
      <c r="R183" s="46"/>
      <c r="S183" s="46"/>
      <c r="T183" s="46"/>
      <c r="U183" s="46"/>
      <c r="V183" s="46" t="s">
        <v>163</v>
      </c>
      <c r="W183" s="46"/>
      <c r="X183" s="46"/>
      <c r="Y183" s="46"/>
      <c r="Z183" s="46"/>
      <c r="AA183" s="52" t="s">
        <v>86</v>
      </c>
      <c r="AB183" s="52"/>
      <c r="AC183" s="52"/>
      <c r="AD183" s="52"/>
      <c r="AE183" s="52"/>
      <c r="AF183" s="52" t="s">
        <v>87</v>
      </c>
      <c r="AG183" s="52"/>
      <c r="AH183" s="52"/>
      <c r="AI183" s="52"/>
      <c r="AJ183" s="52" t="s">
        <v>88</v>
      </c>
      <c r="AK183" s="52"/>
      <c r="AL183" s="52"/>
      <c r="AM183" s="52"/>
      <c r="AN183" s="52"/>
      <c r="AO183" s="52" t="s">
        <v>89</v>
      </c>
      <c r="AP183" s="52"/>
      <c r="AQ183" s="52"/>
      <c r="AR183" s="52"/>
      <c r="AS183" s="52" t="s">
        <v>79</v>
      </c>
      <c r="AT183" s="52"/>
      <c r="AU183" s="52"/>
      <c r="AV183" s="52"/>
      <c r="AW183" s="52"/>
      <c r="AX183" s="52" t="s">
        <v>80</v>
      </c>
      <c r="AY183" s="52"/>
      <c r="AZ183" s="52"/>
      <c r="BA183" s="52"/>
      <c r="BB183" s="52" t="s">
        <v>81</v>
      </c>
      <c r="BC183" s="52"/>
      <c r="BD183" s="52"/>
      <c r="BE183" s="52"/>
      <c r="BF183" s="52"/>
      <c r="BG183" s="52" t="s">
        <v>82</v>
      </c>
      <c r="BH183" s="52"/>
      <c r="BI183" s="52"/>
      <c r="BJ183" s="52"/>
      <c r="BK183" s="52" t="s">
        <v>83</v>
      </c>
      <c r="BL183" s="52"/>
      <c r="BM183" s="52"/>
      <c r="BN183" s="52"/>
      <c r="BO183" s="52"/>
      <c r="BP183" s="52" t="s">
        <v>84</v>
      </c>
      <c r="BQ183" s="52"/>
      <c r="BR183" s="52"/>
      <c r="BS183" s="52"/>
      <c r="CA183" s="2" t="s">
        <v>56</v>
      </c>
    </row>
    <row r="184" spans="1:79" s="9" customFormat="1" ht="12.75" customHeight="1">
      <c r="A184" s="183" t="s">
        <v>179</v>
      </c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42"/>
      <c r="O184" s="143"/>
      <c r="P184" s="143"/>
      <c r="Q184" s="143"/>
      <c r="R184" s="143"/>
      <c r="S184" s="143"/>
      <c r="T184" s="143"/>
      <c r="U184" s="14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185"/>
      <c r="BO184" s="185"/>
      <c r="BP184" s="186"/>
      <c r="BQ184" s="187"/>
      <c r="BR184" s="187"/>
      <c r="BS184" s="188"/>
      <c r="CA184" s="9" t="s">
        <v>57</v>
      </c>
    </row>
    <row r="187" spans="1:64" ht="35.25" customHeight="1">
      <c r="A187" s="51" t="s">
        <v>347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</row>
    <row r="188" spans="1:64" ht="1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</row>
    <row r="189" spans="1:6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1" spans="1:64" ht="28.5" customHeight="1">
      <c r="A191" s="56" t="s">
        <v>332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</row>
    <row r="192" spans="1:64" ht="14.25" customHeight="1">
      <c r="A192" s="51" t="s">
        <v>318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</row>
    <row r="193" spans="1:64" ht="15" customHeight="1">
      <c r="A193" s="55" t="s">
        <v>245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64" ht="42.75" customHeight="1">
      <c r="A194" s="110" t="s">
        <v>166</v>
      </c>
      <c r="B194" s="110"/>
      <c r="C194" s="110"/>
      <c r="D194" s="110"/>
      <c r="E194" s="110"/>
      <c r="F194" s="110"/>
      <c r="G194" s="48" t="s">
        <v>20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 t="s">
        <v>16</v>
      </c>
      <c r="U194" s="48"/>
      <c r="V194" s="48"/>
      <c r="W194" s="48"/>
      <c r="X194" s="48"/>
      <c r="Y194" s="48"/>
      <c r="Z194" s="48" t="s">
        <v>15</v>
      </c>
      <c r="AA194" s="48"/>
      <c r="AB194" s="48"/>
      <c r="AC194" s="48"/>
      <c r="AD194" s="48"/>
      <c r="AE194" s="48" t="s">
        <v>167</v>
      </c>
      <c r="AF194" s="48"/>
      <c r="AG194" s="48"/>
      <c r="AH194" s="48"/>
      <c r="AI194" s="48"/>
      <c r="AJ194" s="48"/>
      <c r="AK194" s="48" t="s">
        <v>168</v>
      </c>
      <c r="AL194" s="48"/>
      <c r="AM194" s="48"/>
      <c r="AN194" s="48"/>
      <c r="AO194" s="48"/>
      <c r="AP194" s="48"/>
      <c r="AQ194" s="48" t="s">
        <v>169</v>
      </c>
      <c r="AR194" s="48"/>
      <c r="AS194" s="48"/>
      <c r="AT194" s="48"/>
      <c r="AU194" s="48"/>
      <c r="AV194" s="48"/>
      <c r="AW194" s="48" t="s">
        <v>120</v>
      </c>
      <c r="AX194" s="48"/>
      <c r="AY194" s="48"/>
      <c r="AZ194" s="48"/>
      <c r="BA194" s="48"/>
      <c r="BB194" s="48"/>
      <c r="BC194" s="48"/>
      <c r="BD194" s="48"/>
      <c r="BE194" s="48"/>
      <c r="BF194" s="48"/>
      <c r="BG194" s="48" t="s">
        <v>170</v>
      </c>
      <c r="BH194" s="48"/>
      <c r="BI194" s="48"/>
      <c r="BJ194" s="48"/>
      <c r="BK194" s="48"/>
      <c r="BL194" s="48"/>
    </row>
    <row r="195" spans="1:64" ht="39.75" customHeight="1">
      <c r="A195" s="110"/>
      <c r="B195" s="110"/>
      <c r="C195" s="110"/>
      <c r="D195" s="110"/>
      <c r="E195" s="110"/>
      <c r="F195" s="110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 t="s">
        <v>18</v>
      </c>
      <c r="AX195" s="48"/>
      <c r="AY195" s="48"/>
      <c r="AZ195" s="48"/>
      <c r="BA195" s="48"/>
      <c r="BB195" s="48" t="s">
        <v>17</v>
      </c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64" ht="15" customHeight="1">
      <c r="A196" s="48">
        <v>1</v>
      </c>
      <c r="B196" s="48"/>
      <c r="C196" s="48"/>
      <c r="D196" s="48"/>
      <c r="E196" s="48"/>
      <c r="F196" s="48"/>
      <c r="G196" s="48">
        <v>2</v>
      </c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>
        <v>3</v>
      </c>
      <c r="U196" s="48"/>
      <c r="V196" s="48"/>
      <c r="W196" s="48"/>
      <c r="X196" s="48"/>
      <c r="Y196" s="48"/>
      <c r="Z196" s="48">
        <v>4</v>
      </c>
      <c r="AA196" s="48"/>
      <c r="AB196" s="48"/>
      <c r="AC196" s="48"/>
      <c r="AD196" s="48"/>
      <c r="AE196" s="48">
        <v>5</v>
      </c>
      <c r="AF196" s="48"/>
      <c r="AG196" s="48"/>
      <c r="AH196" s="48"/>
      <c r="AI196" s="48"/>
      <c r="AJ196" s="48"/>
      <c r="AK196" s="48">
        <v>6</v>
      </c>
      <c r="AL196" s="48"/>
      <c r="AM196" s="48"/>
      <c r="AN196" s="48"/>
      <c r="AO196" s="48"/>
      <c r="AP196" s="48"/>
      <c r="AQ196" s="48">
        <v>7</v>
      </c>
      <c r="AR196" s="48"/>
      <c r="AS196" s="48"/>
      <c r="AT196" s="48"/>
      <c r="AU196" s="48"/>
      <c r="AV196" s="48"/>
      <c r="AW196" s="48">
        <v>8</v>
      </c>
      <c r="AX196" s="48"/>
      <c r="AY196" s="48"/>
      <c r="AZ196" s="48"/>
      <c r="BA196" s="48"/>
      <c r="BB196" s="48">
        <v>9</v>
      </c>
      <c r="BC196" s="48"/>
      <c r="BD196" s="48"/>
      <c r="BE196" s="48"/>
      <c r="BF196" s="48"/>
      <c r="BG196" s="48">
        <v>10</v>
      </c>
      <c r="BH196" s="48"/>
      <c r="BI196" s="48"/>
      <c r="BJ196" s="48"/>
      <c r="BK196" s="48"/>
      <c r="BL196" s="48"/>
    </row>
    <row r="197" spans="1:79" s="2" customFormat="1" ht="12" customHeight="1" hidden="1">
      <c r="A197" s="46" t="s">
        <v>85</v>
      </c>
      <c r="B197" s="46"/>
      <c r="C197" s="46"/>
      <c r="D197" s="46"/>
      <c r="E197" s="46"/>
      <c r="F197" s="46"/>
      <c r="G197" s="97" t="s">
        <v>78</v>
      </c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52" t="s">
        <v>101</v>
      </c>
      <c r="U197" s="52"/>
      <c r="V197" s="52"/>
      <c r="W197" s="52"/>
      <c r="X197" s="52"/>
      <c r="Y197" s="52"/>
      <c r="Z197" s="52" t="s">
        <v>102</v>
      </c>
      <c r="AA197" s="52"/>
      <c r="AB197" s="52"/>
      <c r="AC197" s="52"/>
      <c r="AD197" s="52"/>
      <c r="AE197" s="52" t="s">
        <v>103</v>
      </c>
      <c r="AF197" s="52"/>
      <c r="AG197" s="52"/>
      <c r="AH197" s="52"/>
      <c r="AI197" s="52"/>
      <c r="AJ197" s="52"/>
      <c r="AK197" s="52" t="s">
        <v>104</v>
      </c>
      <c r="AL197" s="52"/>
      <c r="AM197" s="52"/>
      <c r="AN197" s="52"/>
      <c r="AO197" s="52"/>
      <c r="AP197" s="52"/>
      <c r="AQ197" s="120" t="s">
        <v>122</v>
      </c>
      <c r="AR197" s="52"/>
      <c r="AS197" s="52"/>
      <c r="AT197" s="52"/>
      <c r="AU197" s="52"/>
      <c r="AV197" s="52"/>
      <c r="AW197" s="52" t="s">
        <v>105</v>
      </c>
      <c r="AX197" s="52"/>
      <c r="AY197" s="52"/>
      <c r="AZ197" s="52"/>
      <c r="BA197" s="52"/>
      <c r="BB197" s="52" t="s">
        <v>106</v>
      </c>
      <c r="BC197" s="52"/>
      <c r="BD197" s="52"/>
      <c r="BE197" s="52"/>
      <c r="BF197" s="52"/>
      <c r="BG197" s="120" t="s">
        <v>123</v>
      </c>
      <c r="BH197" s="52"/>
      <c r="BI197" s="52"/>
      <c r="BJ197" s="52"/>
      <c r="BK197" s="52"/>
      <c r="BL197" s="52"/>
      <c r="CA197" s="2" t="s">
        <v>58</v>
      </c>
    </row>
    <row r="198" spans="1:79" s="8" customFormat="1" ht="25.5" customHeight="1">
      <c r="A198" s="46">
        <v>2210</v>
      </c>
      <c r="B198" s="46"/>
      <c r="C198" s="46"/>
      <c r="D198" s="46"/>
      <c r="E198" s="46"/>
      <c r="F198" s="46"/>
      <c r="G198" s="71" t="s">
        <v>260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3"/>
      <c r="T198" s="96">
        <v>207240</v>
      </c>
      <c r="U198" s="96"/>
      <c r="V198" s="96"/>
      <c r="W198" s="96"/>
      <c r="X198" s="96"/>
      <c r="Y198" s="96"/>
      <c r="Z198" s="96">
        <v>90202</v>
      </c>
      <c r="AA198" s="96"/>
      <c r="AB198" s="96"/>
      <c r="AC198" s="96"/>
      <c r="AD198" s="96"/>
      <c r="AE198" s="96">
        <v>0</v>
      </c>
      <c r="AF198" s="96"/>
      <c r="AG198" s="96"/>
      <c r="AH198" s="96"/>
      <c r="AI198" s="96"/>
      <c r="AJ198" s="96"/>
      <c r="AK198" s="96">
        <v>0</v>
      </c>
      <c r="AL198" s="96"/>
      <c r="AM198" s="96"/>
      <c r="AN198" s="96"/>
      <c r="AO198" s="96"/>
      <c r="AP198" s="96"/>
      <c r="AQ198" s="96">
        <f>IF(ISNUMBER(AK198),AK198,0)-IF(ISNUMBER(AE198),AE198,0)</f>
        <v>0</v>
      </c>
      <c r="AR198" s="96"/>
      <c r="AS198" s="96"/>
      <c r="AT198" s="96"/>
      <c r="AU198" s="96"/>
      <c r="AV198" s="96"/>
      <c r="AW198" s="96">
        <v>0</v>
      </c>
      <c r="AX198" s="96"/>
      <c r="AY198" s="96"/>
      <c r="AZ198" s="96"/>
      <c r="BA198" s="96"/>
      <c r="BB198" s="96">
        <v>0</v>
      </c>
      <c r="BC198" s="96"/>
      <c r="BD198" s="96"/>
      <c r="BE198" s="96"/>
      <c r="BF198" s="96"/>
      <c r="BG198" s="96">
        <f>IF(ISNUMBER(Z198),Z198,0)+IF(ISNUMBER(AK198),AK198,0)</f>
        <v>90202</v>
      </c>
      <c r="BH198" s="96"/>
      <c r="BI198" s="96"/>
      <c r="BJ198" s="96"/>
      <c r="BK198" s="96"/>
      <c r="BL198" s="96"/>
      <c r="CA198" s="8" t="s">
        <v>59</v>
      </c>
    </row>
    <row r="199" spans="1:64" s="8" customFormat="1" ht="12.75" customHeight="1">
      <c r="A199" s="46">
        <v>2240</v>
      </c>
      <c r="B199" s="46"/>
      <c r="C199" s="46"/>
      <c r="D199" s="46"/>
      <c r="E199" s="46"/>
      <c r="F199" s="46"/>
      <c r="G199" s="71" t="s">
        <v>263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3"/>
      <c r="T199" s="96">
        <v>23000</v>
      </c>
      <c r="U199" s="96"/>
      <c r="V199" s="96"/>
      <c r="W199" s="96"/>
      <c r="X199" s="96"/>
      <c r="Y199" s="96"/>
      <c r="Z199" s="96">
        <v>0</v>
      </c>
      <c r="AA199" s="96"/>
      <c r="AB199" s="96"/>
      <c r="AC199" s="96"/>
      <c r="AD199" s="96"/>
      <c r="AE199" s="96">
        <v>0</v>
      </c>
      <c r="AF199" s="96"/>
      <c r="AG199" s="96"/>
      <c r="AH199" s="96"/>
      <c r="AI199" s="96"/>
      <c r="AJ199" s="96"/>
      <c r="AK199" s="96">
        <v>0</v>
      </c>
      <c r="AL199" s="96"/>
      <c r="AM199" s="96"/>
      <c r="AN199" s="96"/>
      <c r="AO199" s="96"/>
      <c r="AP199" s="96"/>
      <c r="AQ199" s="96">
        <f>IF(ISNUMBER(AK199),AK199,0)-IF(ISNUMBER(AE199),AE199,0)</f>
        <v>0</v>
      </c>
      <c r="AR199" s="96"/>
      <c r="AS199" s="96"/>
      <c r="AT199" s="96"/>
      <c r="AU199" s="96"/>
      <c r="AV199" s="96"/>
      <c r="AW199" s="96">
        <v>0</v>
      </c>
      <c r="AX199" s="96"/>
      <c r="AY199" s="96"/>
      <c r="AZ199" s="96"/>
      <c r="BA199" s="96"/>
      <c r="BB199" s="96">
        <v>0</v>
      </c>
      <c r="BC199" s="96"/>
      <c r="BD199" s="96"/>
      <c r="BE199" s="96"/>
      <c r="BF199" s="96"/>
      <c r="BG199" s="96">
        <f>IF(ISNUMBER(Z199),Z199,0)+IF(ISNUMBER(AK199),AK199,0)</f>
        <v>0</v>
      </c>
      <c r="BH199" s="96"/>
      <c r="BI199" s="96"/>
      <c r="BJ199" s="96"/>
      <c r="BK199" s="96"/>
      <c r="BL199" s="96"/>
    </row>
    <row r="200" spans="1:64" s="8" customFormat="1" ht="12.75" customHeight="1">
      <c r="A200" s="46">
        <v>2250</v>
      </c>
      <c r="B200" s="46"/>
      <c r="C200" s="46"/>
      <c r="D200" s="46"/>
      <c r="E200" s="46"/>
      <c r="F200" s="46"/>
      <c r="G200" s="71" t="s">
        <v>264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3"/>
      <c r="T200" s="96">
        <v>69760</v>
      </c>
      <c r="U200" s="96"/>
      <c r="V200" s="96"/>
      <c r="W200" s="96"/>
      <c r="X200" s="96"/>
      <c r="Y200" s="96"/>
      <c r="Z200" s="96">
        <v>240</v>
      </c>
      <c r="AA200" s="96"/>
      <c r="AB200" s="96"/>
      <c r="AC200" s="96"/>
      <c r="AD200" s="96"/>
      <c r="AE200" s="96">
        <v>0</v>
      </c>
      <c r="AF200" s="96"/>
      <c r="AG200" s="96"/>
      <c r="AH200" s="96"/>
      <c r="AI200" s="96"/>
      <c r="AJ200" s="96"/>
      <c r="AK200" s="96">
        <v>0</v>
      </c>
      <c r="AL200" s="96"/>
      <c r="AM200" s="96"/>
      <c r="AN200" s="96"/>
      <c r="AO200" s="96"/>
      <c r="AP200" s="96"/>
      <c r="AQ200" s="96">
        <f>IF(ISNUMBER(AK200),AK200,0)-IF(ISNUMBER(AE200),AE200,0)</f>
        <v>0</v>
      </c>
      <c r="AR200" s="96"/>
      <c r="AS200" s="96"/>
      <c r="AT200" s="96"/>
      <c r="AU200" s="96"/>
      <c r="AV200" s="96"/>
      <c r="AW200" s="96">
        <v>0</v>
      </c>
      <c r="AX200" s="96"/>
      <c r="AY200" s="96"/>
      <c r="AZ200" s="96"/>
      <c r="BA200" s="96"/>
      <c r="BB200" s="96">
        <v>0</v>
      </c>
      <c r="BC200" s="96"/>
      <c r="BD200" s="96"/>
      <c r="BE200" s="96"/>
      <c r="BF200" s="96"/>
      <c r="BG200" s="96">
        <f>IF(ISNUMBER(Z200),Z200,0)+IF(ISNUMBER(AK200),AK200,0)</f>
        <v>240</v>
      </c>
      <c r="BH200" s="96"/>
      <c r="BI200" s="96"/>
      <c r="BJ200" s="96"/>
      <c r="BK200" s="96"/>
      <c r="BL200" s="96"/>
    </row>
    <row r="201" spans="1:64" s="9" customFormat="1" ht="12.75" customHeight="1">
      <c r="A201" s="141"/>
      <c r="B201" s="141"/>
      <c r="C201" s="141"/>
      <c r="D201" s="141"/>
      <c r="E201" s="141"/>
      <c r="F201" s="141"/>
      <c r="G201" s="148" t="s">
        <v>179</v>
      </c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50"/>
      <c r="T201" s="182">
        <v>300000</v>
      </c>
      <c r="U201" s="182"/>
      <c r="V201" s="182"/>
      <c r="W201" s="182"/>
      <c r="X201" s="182"/>
      <c r="Y201" s="182"/>
      <c r="Z201" s="182">
        <v>90442</v>
      </c>
      <c r="AA201" s="182"/>
      <c r="AB201" s="182"/>
      <c r="AC201" s="182"/>
      <c r="AD201" s="182"/>
      <c r="AE201" s="182">
        <v>0</v>
      </c>
      <c r="AF201" s="182"/>
      <c r="AG201" s="182"/>
      <c r="AH201" s="182"/>
      <c r="AI201" s="182"/>
      <c r="AJ201" s="182"/>
      <c r="AK201" s="182">
        <v>0</v>
      </c>
      <c r="AL201" s="182"/>
      <c r="AM201" s="182"/>
      <c r="AN201" s="182"/>
      <c r="AO201" s="182"/>
      <c r="AP201" s="182"/>
      <c r="AQ201" s="182">
        <f>IF(ISNUMBER(AK201),AK201,0)-IF(ISNUMBER(AE201),AE201,0)</f>
        <v>0</v>
      </c>
      <c r="AR201" s="182"/>
      <c r="AS201" s="182"/>
      <c r="AT201" s="182"/>
      <c r="AU201" s="182"/>
      <c r="AV201" s="182"/>
      <c r="AW201" s="182">
        <v>0</v>
      </c>
      <c r="AX201" s="182"/>
      <c r="AY201" s="182"/>
      <c r="AZ201" s="182"/>
      <c r="BA201" s="182"/>
      <c r="BB201" s="182">
        <v>0</v>
      </c>
      <c r="BC201" s="182"/>
      <c r="BD201" s="182"/>
      <c r="BE201" s="182"/>
      <c r="BF201" s="182"/>
      <c r="BG201" s="182">
        <f>IF(ISNUMBER(Z201),Z201,0)+IF(ISNUMBER(AK201),AK201,0)</f>
        <v>90442</v>
      </c>
      <c r="BH201" s="182"/>
      <c r="BI201" s="182"/>
      <c r="BJ201" s="182"/>
      <c r="BK201" s="182"/>
      <c r="BL201" s="182"/>
    </row>
    <row r="203" spans="1:64" ht="14.25" customHeight="1">
      <c r="A203" s="51" t="s">
        <v>333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</row>
    <row r="204" spans="1:64" ht="15" customHeight="1">
      <c r="A204" s="55" t="s">
        <v>245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64" ht="18" customHeight="1">
      <c r="A205" s="48" t="s">
        <v>166</v>
      </c>
      <c r="B205" s="48"/>
      <c r="C205" s="48"/>
      <c r="D205" s="48"/>
      <c r="E205" s="48"/>
      <c r="F205" s="48"/>
      <c r="G205" s="48" t="s">
        <v>20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 t="s">
        <v>321</v>
      </c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 t="s">
        <v>330</v>
      </c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64" ht="42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 t="s">
        <v>171</v>
      </c>
      <c r="R206" s="48"/>
      <c r="S206" s="48"/>
      <c r="T206" s="48"/>
      <c r="U206" s="48"/>
      <c r="V206" s="110" t="s">
        <v>172</v>
      </c>
      <c r="W206" s="110"/>
      <c r="X206" s="110"/>
      <c r="Y206" s="110"/>
      <c r="Z206" s="48" t="s">
        <v>173</v>
      </c>
      <c r="AA206" s="48"/>
      <c r="AB206" s="48"/>
      <c r="AC206" s="48"/>
      <c r="AD206" s="48"/>
      <c r="AE206" s="48"/>
      <c r="AF206" s="48"/>
      <c r="AG206" s="48"/>
      <c r="AH206" s="48"/>
      <c r="AI206" s="48"/>
      <c r="AJ206" s="48" t="s">
        <v>174</v>
      </c>
      <c r="AK206" s="48"/>
      <c r="AL206" s="48"/>
      <c r="AM206" s="48"/>
      <c r="AN206" s="48"/>
      <c r="AO206" s="48" t="s">
        <v>21</v>
      </c>
      <c r="AP206" s="48"/>
      <c r="AQ206" s="48"/>
      <c r="AR206" s="48"/>
      <c r="AS206" s="48"/>
      <c r="AT206" s="110" t="s">
        <v>175</v>
      </c>
      <c r="AU206" s="110"/>
      <c r="AV206" s="110"/>
      <c r="AW206" s="110"/>
      <c r="AX206" s="48" t="s">
        <v>173</v>
      </c>
      <c r="AY206" s="48"/>
      <c r="AZ206" s="48"/>
      <c r="BA206" s="48"/>
      <c r="BB206" s="48"/>
      <c r="BC206" s="48"/>
      <c r="BD206" s="48"/>
      <c r="BE206" s="48"/>
      <c r="BF206" s="48"/>
      <c r="BG206" s="48"/>
      <c r="BH206" s="48" t="s">
        <v>176</v>
      </c>
      <c r="BI206" s="48"/>
      <c r="BJ206" s="48"/>
      <c r="BK206" s="48"/>
      <c r="BL206" s="48"/>
    </row>
    <row r="207" spans="1:64" ht="63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110"/>
      <c r="W207" s="110"/>
      <c r="X207" s="110"/>
      <c r="Y207" s="110"/>
      <c r="Z207" s="48" t="s">
        <v>18</v>
      </c>
      <c r="AA207" s="48"/>
      <c r="AB207" s="48"/>
      <c r="AC207" s="48"/>
      <c r="AD207" s="48"/>
      <c r="AE207" s="48" t="s">
        <v>17</v>
      </c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110"/>
      <c r="AU207" s="110"/>
      <c r="AV207" s="110"/>
      <c r="AW207" s="110"/>
      <c r="AX207" s="48" t="s">
        <v>18</v>
      </c>
      <c r="AY207" s="48"/>
      <c r="AZ207" s="48"/>
      <c r="BA207" s="48"/>
      <c r="BB207" s="48"/>
      <c r="BC207" s="48" t="s">
        <v>17</v>
      </c>
      <c r="BD207" s="48"/>
      <c r="BE207" s="48"/>
      <c r="BF207" s="48"/>
      <c r="BG207" s="48"/>
      <c r="BH207" s="48"/>
      <c r="BI207" s="48"/>
      <c r="BJ207" s="48"/>
      <c r="BK207" s="48"/>
      <c r="BL207" s="48"/>
    </row>
    <row r="208" spans="1:64" ht="15" customHeight="1">
      <c r="A208" s="48">
        <v>1</v>
      </c>
      <c r="B208" s="48"/>
      <c r="C208" s="48"/>
      <c r="D208" s="48"/>
      <c r="E208" s="48"/>
      <c r="F208" s="48"/>
      <c r="G208" s="48">
        <v>2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>
        <v>3</v>
      </c>
      <c r="R208" s="48"/>
      <c r="S208" s="48"/>
      <c r="T208" s="48"/>
      <c r="U208" s="48"/>
      <c r="V208" s="48">
        <v>4</v>
      </c>
      <c r="W208" s="48"/>
      <c r="X208" s="48"/>
      <c r="Y208" s="48"/>
      <c r="Z208" s="48">
        <v>5</v>
      </c>
      <c r="AA208" s="48"/>
      <c r="AB208" s="48"/>
      <c r="AC208" s="48"/>
      <c r="AD208" s="48"/>
      <c r="AE208" s="48">
        <v>6</v>
      </c>
      <c r="AF208" s="48"/>
      <c r="AG208" s="48"/>
      <c r="AH208" s="48"/>
      <c r="AI208" s="48"/>
      <c r="AJ208" s="48">
        <v>7</v>
      </c>
      <c r="AK208" s="48"/>
      <c r="AL208" s="48"/>
      <c r="AM208" s="48"/>
      <c r="AN208" s="48"/>
      <c r="AO208" s="48">
        <v>8</v>
      </c>
      <c r="AP208" s="48"/>
      <c r="AQ208" s="48"/>
      <c r="AR208" s="48"/>
      <c r="AS208" s="48"/>
      <c r="AT208" s="48">
        <v>9</v>
      </c>
      <c r="AU208" s="48"/>
      <c r="AV208" s="48"/>
      <c r="AW208" s="48"/>
      <c r="AX208" s="48">
        <v>10</v>
      </c>
      <c r="AY208" s="48"/>
      <c r="AZ208" s="48"/>
      <c r="BA208" s="48"/>
      <c r="BB208" s="48"/>
      <c r="BC208" s="48">
        <v>11</v>
      </c>
      <c r="BD208" s="48"/>
      <c r="BE208" s="48"/>
      <c r="BF208" s="48"/>
      <c r="BG208" s="48"/>
      <c r="BH208" s="48">
        <v>12</v>
      </c>
      <c r="BI208" s="48"/>
      <c r="BJ208" s="48"/>
      <c r="BK208" s="48"/>
      <c r="BL208" s="48"/>
    </row>
    <row r="209" spans="1:79" s="2" customFormat="1" ht="12" customHeight="1" hidden="1">
      <c r="A209" s="46" t="s">
        <v>85</v>
      </c>
      <c r="B209" s="46"/>
      <c r="C209" s="46"/>
      <c r="D209" s="46"/>
      <c r="E209" s="46"/>
      <c r="F209" s="46"/>
      <c r="G209" s="97" t="s">
        <v>78</v>
      </c>
      <c r="H209" s="97"/>
      <c r="I209" s="97"/>
      <c r="J209" s="97"/>
      <c r="K209" s="97"/>
      <c r="L209" s="97"/>
      <c r="M209" s="97"/>
      <c r="N209" s="97"/>
      <c r="O209" s="97"/>
      <c r="P209" s="97"/>
      <c r="Q209" s="52" t="s">
        <v>101</v>
      </c>
      <c r="R209" s="52"/>
      <c r="S209" s="52"/>
      <c r="T209" s="52"/>
      <c r="U209" s="52"/>
      <c r="V209" s="52" t="s">
        <v>102</v>
      </c>
      <c r="W209" s="52"/>
      <c r="X209" s="52"/>
      <c r="Y209" s="52"/>
      <c r="Z209" s="52" t="s">
        <v>103</v>
      </c>
      <c r="AA209" s="52"/>
      <c r="AB209" s="52"/>
      <c r="AC209" s="52"/>
      <c r="AD209" s="52"/>
      <c r="AE209" s="52" t="s">
        <v>104</v>
      </c>
      <c r="AF209" s="52"/>
      <c r="AG209" s="52"/>
      <c r="AH209" s="52"/>
      <c r="AI209" s="52"/>
      <c r="AJ209" s="120" t="s">
        <v>124</v>
      </c>
      <c r="AK209" s="52"/>
      <c r="AL209" s="52"/>
      <c r="AM209" s="52"/>
      <c r="AN209" s="52"/>
      <c r="AO209" s="52" t="s">
        <v>105</v>
      </c>
      <c r="AP209" s="52"/>
      <c r="AQ209" s="52"/>
      <c r="AR209" s="52"/>
      <c r="AS209" s="52"/>
      <c r="AT209" s="120" t="s">
        <v>125</v>
      </c>
      <c r="AU209" s="52"/>
      <c r="AV209" s="52"/>
      <c r="AW209" s="52"/>
      <c r="AX209" s="52" t="s">
        <v>106</v>
      </c>
      <c r="AY209" s="52"/>
      <c r="AZ209" s="52"/>
      <c r="BA209" s="52"/>
      <c r="BB209" s="52"/>
      <c r="BC209" s="52" t="s">
        <v>107</v>
      </c>
      <c r="BD209" s="52"/>
      <c r="BE209" s="52"/>
      <c r="BF209" s="52"/>
      <c r="BG209" s="52"/>
      <c r="BH209" s="120" t="s">
        <v>124</v>
      </c>
      <c r="BI209" s="52"/>
      <c r="BJ209" s="52"/>
      <c r="BK209" s="52"/>
      <c r="BL209" s="52"/>
      <c r="CA209" s="2" t="s">
        <v>60</v>
      </c>
    </row>
    <row r="210" spans="1:79" s="8" customFormat="1" ht="25.5" customHeight="1">
      <c r="A210" s="46">
        <v>2210</v>
      </c>
      <c r="B210" s="46"/>
      <c r="C210" s="46"/>
      <c r="D210" s="46"/>
      <c r="E210" s="46"/>
      <c r="F210" s="46"/>
      <c r="G210" s="71" t="s">
        <v>260</v>
      </c>
      <c r="H210" s="72"/>
      <c r="I210" s="72"/>
      <c r="J210" s="72"/>
      <c r="K210" s="72"/>
      <c r="L210" s="72"/>
      <c r="M210" s="72"/>
      <c r="N210" s="72"/>
      <c r="O210" s="72"/>
      <c r="P210" s="73"/>
      <c r="Q210" s="96">
        <v>251600</v>
      </c>
      <c r="R210" s="96"/>
      <c r="S210" s="96"/>
      <c r="T210" s="96"/>
      <c r="U210" s="96"/>
      <c r="V210" s="96">
        <v>0</v>
      </c>
      <c r="W210" s="96"/>
      <c r="X210" s="96"/>
      <c r="Y210" s="96"/>
      <c r="Z210" s="96">
        <v>0</v>
      </c>
      <c r="AA210" s="96"/>
      <c r="AB210" s="96"/>
      <c r="AC210" s="96"/>
      <c r="AD210" s="96"/>
      <c r="AE210" s="96">
        <v>0</v>
      </c>
      <c r="AF210" s="96"/>
      <c r="AG210" s="96"/>
      <c r="AH210" s="96"/>
      <c r="AI210" s="96"/>
      <c r="AJ210" s="96">
        <f>IF(ISNUMBER(Q210),Q210,0)-IF(ISNUMBER(Z210),Z210,0)</f>
        <v>251600</v>
      </c>
      <c r="AK210" s="96"/>
      <c r="AL210" s="96"/>
      <c r="AM210" s="96"/>
      <c r="AN210" s="96"/>
      <c r="AO210" s="96">
        <v>249500</v>
      </c>
      <c r="AP210" s="96"/>
      <c r="AQ210" s="96"/>
      <c r="AR210" s="96"/>
      <c r="AS210" s="96"/>
      <c r="AT210" s="96">
        <f>IF(ISNUMBER(V210),V210,0)-IF(ISNUMBER(Z210),Z210,0)-IF(ISNUMBER(AE210),AE210,0)</f>
        <v>0</v>
      </c>
      <c r="AU210" s="96"/>
      <c r="AV210" s="96"/>
      <c r="AW210" s="96"/>
      <c r="AX210" s="96">
        <v>0</v>
      </c>
      <c r="AY210" s="96"/>
      <c r="AZ210" s="96"/>
      <c r="BA210" s="96"/>
      <c r="BB210" s="96"/>
      <c r="BC210" s="96">
        <v>0</v>
      </c>
      <c r="BD210" s="96"/>
      <c r="BE210" s="96"/>
      <c r="BF210" s="96"/>
      <c r="BG210" s="96"/>
      <c r="BH210" s="96">
        <f>IF(ISNUMBER(AO210),AO210,0)-IF(ISNUMBER(AX210),AX210,0)</f>
        <v>249500</v>
      </c>
      <c r="BI210" s="96"/>
      <c r="BJ210" s="96"/>
      <c r="BK210" s="96"/>
      <c r="BL210" s="96"/>
      <c r="CA210" s="8" t="s">
        <v>61</v>
      </c>
    </row>
    <row r="211" spans="1:64" s="8" customFormat="1" ht="25.5" customHeight="1">
      <c r="A211" s="46">
        <v>2240</v>
      </c>
      <c r="B211" s="46"/>
      <c r="C211" s="46"/>
      <c r="D211" s="46"/>
      <c r="E211" s="46"/>
      <c r="F211" s="46"/>
      <c r="G211" s="71" t="s">
        <v>263</v>
      </c>
      <c r="H211" s="72"/>
      <c r="I211" s="72"/>
      <c r="J211" s="72"/>
      <c r="K211" s="72"/>
      <c r="L211" s="72"/>
      <c r="M211" s="72"/>
      <c r="N211" s="72"/>
      <c r="O211" s="72"/>
      <c r="P211" s="73"/>
      <c r="Q211" s="96">
        <v>40500</v>
      </c>
      <c r="R211" s="96"/>
      <c r="S211" s="96"/>
      <c r="T211" s="96"/>
      <c r="U211" s="96"/>
      <c r="V211" s="96">
        <v>0</v>
      </c>
      <c r="W211" s="96"/>
      <c r="X211" s="96"/>
      <c r="Y211" s="96"/>
      <c r="Z211" s="96">
        <v>0</v>
      </c>
      <c r="AA211" s="96"/>
      <c r="AB211" s="96"/>
      <c r="AC211" s="96"/>
      <c r="AD211" s="96"/>
      <c r="AE211" s="96">
        <v>0</v>
      </c>
      <c r="AF211" s="96"/>
      <c r="AG211" s="96"/>
      <c r="AH211" s="96"/>
      <c r="AI211" s="96"/>
      <c r="AJ211" s="96">
        <f>IF(ISNUMBER(Q211),Q211,0)-IF(ISNUMBER(Z211),Z211,0)</f>
        <v>40500</v>
      </c>
      <c r="AK211" s="96"/>
      <c r="AL211" s="96"/>
      <c r="AM211" s="96"/>
      <c r="AN211" s="96"/>
      <c r="AO211" s="96">
        <v>41500</v>
      </c>
      <c r="AP211" s="96"/>
      <c r="AQ211" s="96"/>
      <c r="AR211" s="96"/>
      <c r="AS211" s="96"/>
      <c r="AT211" s="96">
        <f>IF(ISNUMBER(V211),V211,0)-IF(ISNUMBER(Z211),Z211,0)-IF(ISNUMBER(AE211),AE211,0)</f>
        <v>0</v>
      </c>
      <c r="AU211" s="96"/>
      <c r="AV211" s="96"/>
      <c r="AW211" s="96"/>
      <c r="AX211" s="96">
        <v>0</v>
      </c>
      <c r="AY211" s="96"/>
      <c r="AZ211" s="96"/>
      <c r="BA211" s="96"/>
      <c r="BB211" s="96"/>
      <c r="BC211" s="96">
        <v>0</v>
      </c>
      <c r="BD211" s="96"/>
      <c r="BE211" s="96"/>
      <c r="BF211" s="96"/>
      <c r="BG211" s="96"/>
      <c r="BH211" s="96">
        <f>IF(ISNUMBER(AO211),AO211,0)-IF(ISNUMBER(AX211),AX211,0)</f>
        <v>41500</v>
      </c>
      <c r="BI211" s="96"/>
      <c r="BJ211" s="96"/>
      <c r="BK211" s="96"/>
      <c r="BL211" s="96"/>
    </row>
    <row r="212" spans="1:64" s="8" customFormat="1" ht="12.75" customHeight="1">
      <c r="A212" s="46">
        <v>2250</v>
      </c>
      <c r="B212" s="46"/>
      <c r="C212" s="46"/>
      <c r="D212" s="46"/>
      <c r="E212" s="46"/>
      <c r="F212" s="46"/>
      <c r="G212" s="71" t="s">
        <v>264</v>
      </c>
      <c r="H212" s="72"/>
      <c r="I212" s="72"/>
      <c r="J212" s="72"/>
      <c r="K212" s="72"/>
      <c r="L212" s="72"/>
      <c r="M212" s="72"/>
      <c r="N212" s="72"/>
      <c r="O212" s="72"/>
      <c r="P212" s="73"/>
      <c r="Q212" s="96">
        <v>7900</v>
      </c>
      <c r="R212" s="96"/>
      <c r="S212" s="96"/>
      <c r="T212" s="96"/>
      <c r="U212" s="96"/>
      <c r="V212" s="96">
        <v>0</v>
      </c>
      <c r="W212" s="96"/>
      <c r="X212" s="96"/>
      <c r="Y212" s="96"/>
      <c r="Z212" s="96">
        <v>0</v>
      </c>
      <c r="AA212" s="96"/>
      <c r="AB212" s="96"/>
      <c r="AC212" s="96"/>
      <c r="AD212" s="96"/>
      <c r="AE212" s="96">
        <v>0</v>
      </c>
      <c r="AF212" s="96"/>
      <c r="AG212" s="96"/>
      <c r="AH212" s="96"/>
      <c r="AI212" s="96"/>
      <c r="AJ212" s="96">
        <f>IF(ISNUMBER(Q212),Q212,0)-IF(ISNUMBER(Z212),Z212,0)</f>
        <v>7900</v>
      </c>
      <c r="AK212" s="96"/>
      <c r="AL212" s="96"/>
      <c r="AM212" s="96"/>
      <c r="AN212" s="96"/>
      <c r="AO212" s="96">
        <v>9000</v>
      </c>
      <c r="AP212" s="96"/>
      <c r="AQ212" s="96"/>
      <c r="AR212" s="96"/>
      <c r="AS212" s="96"/>
      <c r="AT212" s="96">
        <f>IF(ISNUMBER(V212),V212,0)-IF(ISNUMBER(Z212),Z212,0)-IF(ISNUMBER(AE212),AE212,0)</f>
        <v>0</v>
      </c>
      <c r="AU212" s="96"/>
      <c r="AV212" s="96"/>
      <c r="AW212" s="96"/>
      <c r="AX212" s="96">
        <v>0</v>
      </c>
      <c r="AY212" s="96"/>
      <c r="AZ212" s="96"/>
      <c r="BA212" s="96"/>
      <c r="BB212" s="96"/>
      <c r="BC212" s="96">
        <v>0</v>
      </c>
      <c r="BD212" s="96"/>
      <c r="BE212" s="96"/>
      <c r="BF212" s="96"/>
      <c r="BG212" s="96"/>
      <c r="BH212" s="96">
        <f>IF(ISNUMBER(AO212),AO212,0)-IF(ISNUMBER(AX212),AX212,0)</f>
        <v>9000</v>
      </c>
      <c r="BI212" s="96"/>
      <c r="BJ212" s="96"/>
      <c r="BK212" s="96"/>
      <c r="BL212" s="96"/>
    </row>
    <row r="213" spans="1:64" s="9" customFormat="1" ht="12.75" customHeight="1">
      <c r="A213" s="141"/>
      <c r="B213" s="141"/>
      <c r="C213" s="141"/>
      <c r="D213" s="141"/>
      <c r="E213" s="141"/>
      <c r="F213" s="141"/>
      <c r="G213" s="148" t="s">
        <v>179</v>
      </c>
      <c r="H213" s="149"/>
      <c r="I213" s="149"/>
      <c r="J213" s="149"/>
      <c r="K213" s="149"/>
      <c r="L213" s="149"/>
      <c r="M213" s="149"/>
      <c r="N213" s="149"/>
      <c r="O213" s="149"/>
      <c r="P213" s="150"/>
      <c r="Q213" s="182">
        <v>300000</v>
      </c>
      <c r="R213" s="182"/>
      <c r="S213" s="182"/>
      <c r="T213" s="182"/>
      <c r="U213" s="182"/>
      <c r="V213" s="182">
        <v>0</v>
      </c>
      <c r="W213" s="182"/>
      <c r="X213" s="182"/>
      <c r="Y213" s="182"/>
      <c r="Z213" s="182">
        <v>0</v>
      </c>
      <c r="AA213" s="182"/>
      <c r="AB213" s="182"/>
      <c r="AC213" s="182"/>
      <c r="AD213" s="182"/>
      <c r="AE213" s="182">
        <v>0</v>
      </c>
      <c r="AF213" s="182"/>
      <c r="AG213" s="182"/>
      <c r="AH213" s="182"/>
      <c r="AI213" s="182"/>
      <c r="AJ213" s="182">
        <f>IF(ISNUMBER(Q213),Q213,0)-IF(ISNUMBER(Z213),Z213,0)</f>
        <v>300000</v>
      </c>
      <c r="AK213" s="182"/>
      <c r="AL213" s="182"/>
      <c r="AM213" s="182"/>
      <c r="AN213" s="182"/>
      <c r="AO213" s="182">
        <v>300000</v>
      </c>
      <c r="AP213" s="182"/>
      <c r="AQ213" s="182"/>
      <c r="AR213" s="182"/>
      <c r="AS213" s="182"/>
      <c r="AT213" s="182">
        <f>IF(ISNUMBER(V213),V213,0)-IF(ISNUMBER(Z213),Z213,0)-IF(ISNUMBER(AE213),AE213,0)</f>
        <v>0</v>
      </c>
      <c r="AU213" s="182"/>
      <c r="AV213" s="182"/>
      <c r="AW213" s="182"/>
      <c r="AX213" s="182">
        <v>0</v>
      </c>
      <c r="AY213" s="182"/>
      <c r="AZ213" s="182"/>
      <c r="BA213" s="182"/>
      <c r="BB213" s="182"/>
      <c r="BC213" s="182">
        <v>0</v>
      </c>
      <c r="BD213" s="182"/>
      <c r="BE213" s="182"/>
      <c r="BF213" s="182"/>
      <c r="BG213" s="182"/>
      <c r="BH213" s="182">
        <f>IF(ISNUMBER(AO213),AO213,0)-IF(ISNUMBER(AX213),AX213,0)</f>
        <v>300000</v>
      </c>
      <c r="BI213" s="182"/>
      <c r="BJ213" s="182"/>
      <c r="BK213" s="182"/>
      <c r="BL213" s="182"/>
    </row>
    <row r="215" spans="1:64" ht="14.25" customHeight="1">
      <c r="A215" s="51" t="s">
        <v>322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</row>
    <row r="216" spans="1:64" ht="15" customHeight="1">
      <c r="A216" s="55" t="s">
        <v>245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</row>
    <row r="217" spans="1:64" ht="42.75" customHeight="1">
      <c r="A217" s="110" t="s">
        <v>166</v>
      </c>
      <c r="B217" s="110"/>
      <c r="C217" s="110"/>
      <c r="D217" s="110"/>
      <c r="E217" s="110"/>
      <c r="F217" s="110"/>
      <c r="G217" s="48" t="s">
        <v>20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 t="s">
        <v>16</v>
      </c>
      <c r="U217" s="48"/>
      <c r="V217" s="48"/>
      <c r="W217" s="48"/>
      <c r="X217" s="48"/>
      <c r="Y217" s="48"/>
      <c r="Z217" s="48" t="s">
        <v>15</v>
      </c>
      <c r="AA217" s="48"/>
      <c r="AB217" s="48"/>
      <c r="AC217" s="48"/>
      <c r="AD217" s="48"/>
      <c r="AE217" s="48" t="s">
        <v>319</v>
      </c>
      <c r="AF217" s="48"/>
      <c r="AG217" s="48"/>
      <c r="AH217" s="48"/>
      <c r="AI217" s="48"/>
      <c r="AJ217" s="48"/>
      <c r="AK217" s="48" t="s">
        <v>323</v>
      </c>
      <c r="AL217" s="48"/>
      <c r="AM217" s="48"/>
      <c r="AN217" s="48"/>
      <c r="AO217" s="48"/>
      <c r="AP217" s="48"/>
      <c r="AQ217" s="48" t="s">
        <v>334</v>
      </c>
      <c r="AR217" s="48"/>
      <c r="AS217" s="48"/>
      <c r="AT217" s="48"/>
      <c r="AU217" s="48"/>
      <c r="AV217" s="48"/>
      <c r="AW217" s="48" t="s">
        <v>19</v>
      </c>
      <c r="AX217" s="48"/>
      <c r="AY217" s="48"/>
      <c r="AZ217" s="48"/>
      <c r="BA217" s="48"/>
      <c r="BB217" s="48"/>
      <c r="BC217" s="48"/>
      <c r="BD217" s="48"/>
      <c r="BE217" s="48" t="s">
        <v>190</v>
      </c>
      <c r="BF217" s="48"/>
      <c r="BG217" s="48"/>
      <c r="BH217" s="48"/>
      <c r="BI217" s="48"/>
      <c r="BJ217" s="48"/>
      <c r="BK217" s="48"/>
      <c r="BL217" s="48"/>
    </row>
    <row r="218" spans="1:64" ht="21.75" customHeight="1">
      <c r="A218" s="110"/>
      <c r="B218" s="110"/>
      <c r="C218" s="110"/>
      <c r="D218" s="110"/>
      <c r="E218" s="110"/>
      <c r="F218" s="110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64" ht="15" customHeight="1">
      <c r="A219" s="48">
        <v>1</v>
      </c>
      <c r="B219" s="48"/>
      <c r="C219" s="48"/>
      <c r="D219" s="48"/>
      <c r="E219" s="48"/>
      <c r="F219" s="48"/>
      <c r="G219" s="48">
        <v>2</v>
      </c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>
        <v>3</v>
      </c>
      <c r="U219" s="48"/>
      <c r="V219" s="48"/>
      <c r="W219" s="48"/>
      <c r="X219" s="48"/>
      <c r="Y219" s="48"/>
      <c r="Z219" s="48">
        <v>4</v>
      </c>
      <c r="AA219" s="48"/>
      <c r="AB219" s="48"/>
      <c r="AC219" s="48"/>
      <c r="AD219" s="48"/>
      <c r="AE219" s="48">
        <v>5</v>
      </c>
      <c r="AF219" s="48"/>
      <c r="AG219" s="48"/>
      <c r="AH219" s="48"/>
      <c r="AI219" s="48"/>
      <c r="AJ219" s="48"/>
      <c r="AK219" s="48">
        <v>6</v>
      </c>
      <c r="AL219" s="48"/>
      <c r="AM219" s="48"/>
      <c r="AN219" s="48"/>
      <c r="AO219" s="48"/>
      <c r="AP219" s="48"/>
      <c r="AQ219" s="48">
        <v>7</v>
      </c>
      <c r="AR219" s="48"/>
      <c r="AS219" s="48"/>
      <c r="AT219" s="48"/>
      <c r="AU219" s="48"/>
      <c r="AV219" s="48"/>
      <c r="AW219" s="46">
        <v>8</v>
      </c>
      <c r="AX219" s="46"/>
      <c r="AY219" s="46"/>
      <c r="AZ219" s="46"/>
      <c r="BA219" s="46"/>
      <c r="BB219" s="46"/>
      <c r="BC219" s="46"/>
      <c r="BD219" s="46"/>
      <c r="BE219" s="46">
        <v>9</v>
      </c>
      <c r="BF219" s="46"/>
      <c r="BG219" s="46"/>
      <c r="BH219" s="46"/>
      <c r="BI219" s="46"/>
      <c r="BJ219" s="46"/>
      <c r="BK219" s="46"/>
      <c r="BL219" s="46"/>
    </row>
    <row r="220" spans="1:79" s="2" customFormat="1" ht="18.75" customHeight="1" hidden="1">
      <c r="A220" s="46" t="s">
        <v>85</v>
      </c>
      <c r="B220" s="46"/>
      <c r="C220" s="46"/>
      <c r="D220" s="46"/>
      <c r="E220" s="46"/>
      <c r="F220" s="46"/>
      <c r="G220" s="97" t="s">
        <v>78</v>
      </c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52" t="s">
        <v>101</v>
      </c>
      <c r="U220" s="52"/>
      <c r="V220" s="52"/>
      <c r="W220" s="52"/>
      <c r="X220" s="52"/>
      <c r="Y220" s="52"/>
      <c r="Z220" s="52" t="s">
        <v>102</v>
      </c>
      <c r="AA220" s="52"/>
      <c r="AB220" s="52"/>
      <c r="AC220" s="52"/>
      <c r="AD220" s="52"/>
      <c r="AE220" s="52" t="s">
        <v>103</v>
      </c>
      <c r="AF220" s="52"/>
      <c r="AG220" s="52"/>
      <c r="AH220" s="52"/>
      <c r="AI220" s="52"/>
      <c r="AJ220" s="52"/>
      <c r="AK220" s="52" t="s">
        <v>104</v>
      </c>
      <c r="AL220" s="52"/>
      <c r="AM220" s="52"/>
      <c r="AN220" s="52"/>
      <c r="AO220" s="52"/>
      <c r="AP220" s="52"/>
      <c r="AQ220" s="52" t="s">
        <v>105</v>
      </c>
      <c r="AR220" s="52"/>
      <c r="AS220" s="52"/>
      <c r="AT220" s="52"/>
      <c r="AU220" s="52"/>
      <c r="AV220" s="52"/>
      <c r="AW220" s="97" t="s">
        <v>108</v>
      </c>
      <c r="AX220" s="97"/>
      <c r="AY220" s="97"/>
      <c r="AZ220" s="97"/>
      <c r="BA220" s="97"/>
      <c r="BB220" s="97"/>
      <c r="BC220" s="97"/>
      <c r="BD220" s="97"/>
      <c r="BE220" s="97" t="s">
        <v>109</v>
      </c>
      <c r="BF220" s="97"/>
      <c r="BG220" s="97"/>
      <c r="BH220" s="97"/>
      <c r="BI220" s="97"/>
      <c r="BJ220" s="97"/>
      <c r="BK220" s="97"/>
      <c r="BL220" s="97"/>
      <c r="CA220" s="2" t="s">
        <v>62</v>
      </c>
    </row>
    <row r="221" spans="1:79" s="9" customFormat="1" ht="12.75" customHeight="1">
      <c r="A221" s="141"/>
      <c r="B221" s="141"/>
      <c r="C221" s="141"/>
      <c r="D221" s="141"/>
      <c r="E221" s="141"/>
      <c r="F221" s="141"/>
      <c r="G221" s="183" t="s">
        <v>179</v>
      </c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3"/>
      <c r="AX221" s="183"/>
      <c r="AY221" s="183"/>
      <c r="AZ221" s="183"/>
      <c r="BA221" s="183"/>
      <c r="BB221" s="183"/>
      <c r="BC221" s="183"/>
      <c r="BD221" s="183"/>
      <c r="BE221" s="183"/>
      <c r="BF221" s="183"/>
      <c r="BG221" s="183"/>
      <c r="BH221" s="183"/>
      <c r="BI221" s="183"/>
      <c r="BJ221" s="183"/>
      <c r="BK221" s="183"/>
      <c r="BL221" s="183"/>
      <c r="CA221" s="9" t="s">
        <v>63</v>
      </c>
    </row>
    <row r="223" spans="1:64" ht="14.25" customHeight="1">
      <c r="A223" s="51" t="s">
        <v>335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</row>
    <row r="224" spans="1:64" ht="1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</row>
    <row r="225" spans="1:64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7" spans="1:64" ht="14.25">
      <c r="A227" s="51" t="s">
        <v>348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</row>
    <row r="228" spans="1:64" ht="14.25">
      <c r="A228" s="51" t="s">
        <v>324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</row>
    <row r="229" spans="1:64" ht="1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</row>
    <row r="230" spans="1:64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3" spans="1:58" ht="18.75" customHeight="1">
      <c r="A233" s="161" t="s">
        <v>239</v>
      </c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39"/>
      <c r="AC233" s="39"/>
      <c r="AD233" s="39"/>
      <c r="AE233" s="39"/>
      <c r="AF233" s="39"/>
      <c r="AG233" s="39"/>
      <c r="AH233" s="74"/>
      <c r="AI233" s="74"/>
      <c r="AJ233" s="74"/>
      <c r="AK233" s="74"/>
      <c r="AL233" s="74"/>
      <c r="AM233" s="74"/>
      <c r="AN233" s="74"/>
      <c r="AO233" s="74"/>
      <c r="AP233" s="74"/>
      <c r="AQ233" s="39"/>
      <c r="AR233" s="39"/>
      <c r="AS233" s="39"/>
      <c r="AT233" s="39"/>
      <c r="AU233" s="162" t="s">
        <v>241</v>
      </c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</row>
    <row r="234" spans="28:58" ht="12.75" customHeight="1">
      <c r="AB234" s="40"/>
      <c r="AC234" s="40"/>
      <c r="AD234" s="40"/>
      <c r="AE234" s="40"/>
      <c r="AF234" s="40"/>
      <c r="AG234" s="40"/>
      <c r="AH234" s="49" t="s">
        <v>2</v>
      </c>
      <c r="AI234" s="49"/>
      <c r="AJ234" s="49"/>
      <c r="AK234" s="49"/>
      <c r="AL234" s="49"/>
      <c r="AM234" s="49"/>
      <c r="AN234" s="49"/>
      <c r="AO234" s="49"/>
      <c r="AP234" s="49"/>
      <c r="AQ234" s="40"/>
      <c r="AR234" s="40"/>
      <c r="AS234" s="40"/>
      <c r="AT234" s="40"/>
      <c r="AU234" s="49" t="s">
        <v>205</v>
      </c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</row>
    <row r="235" spans="28:58" ht="15">
      <c r="AB235" s="40"/>
      <c r="AC235" s="40"/>
      <c r="AD235" s="40"/>
      <c r="AE235" s="40"/>
      <c r="AF235" s="40"/>
      <c r="AG235" s="40"/>
      <c r="AH235" s="41"/>
      <c r="AI235" s="41"/>
      <c r="AJ235" s="41"/>
      <c r="AK235" s="41"/>
      <c r="AL235" s="41"/>
      <c r="AM235" s="41"/>
      <c r="AN235" s="41"/>
      <c r="AO235" s="41"/>
      <c r="AP235" s="41"/>
      <c r="AQ235" s="40"/>
      <c r="AR235" s="40"/>
      <c r="AS235" s="40"/>
      <c r="AT235" s="40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</row>
    <row r="236" spans="1:58" ht="18" customHeight="1">
      <c r="A236" s="161" t="s">
        <v>240</v>
      </c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40"/>
      <c r="AC236" s="40"/>
      <c r="AD236" s="40"/>
      <c r="AE236" s="40"/>
      <c r="AF236" s="40"/>
      <c r="AG236" s="40"/>
      <c r="AH236" s="75"/>
      <c r="AI236" s="75"/>
      <c r="AJ236" s="75"/>
      <c r="AK236" s="75"/>
      <c r="AL236" s="75"/>
      <c r="AM236" s="75"/>
      <c r="AN236" s="75"/>
      <c r="AO236" s="75"/>
      <c r="AP236" s="75"/>
      <c r="AQ236" s="40"/>
      <c r="AR236" s="40"/>
      <c r="AS236" s="40"/>
      <c r="AT236" s="40"/>
      <c r="AU236" s="163" t="s">
        <v>242</v>
      </c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</row>
    <row r="237" spans="28:58" ht="12" customHeight="1">
      <c r="AB237" s="40"/>
      <c r="AC237" s="40"/>
      <c r="AD237" s="40"/>
      <c r="AE237" s="40"/>
      <c r="AF237" s="40"/>
      <c r="AG237" s="40"/>
      <c r="AH237" s="49" t="s">
        <v>2</v>
      </c>
      <c r="AI237" s="49"/>
      <c r="AJ237" s="49"/>
      <c r="AK237" s="49"/>
      <c r="AL237" s="49"/>
      <c r="AM237" s="49"/>
      <c r="AN237" s="49"/>
      <c r="AO237" s="49"/>
      <c r="AP237" s="49"/>
      <c r="AQ237" s="40"/>
      <c r="AR237" s="40"/>
      <c r="AS237" s="40"/>
      <c r="AT237" s="40"/>
      <c r="AU237" s="49" t="s">
        <v>205</v>
      </c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</row>
  </sheetData>
  <mergeCells count="1447">
    <mergeCell ref="AT213:AW213"/>
    <mergeCell ref="AX213:BB213"/>
    <mergeCell ref="BC213:BG213"/>
    <mergeCell ref="BH213:BL213"/>
    <mergeCell ref="Z213:AD213"/>
    <mergeCell ref="AE213:AI213"/>
    <mergeCell ref="AJ213:AN213"/>
    <mergeCell ref="AO213:AS213"/>
    <mergeCell ref="A213:F213"/>
    <mergeCell ref="G213:P213"/>
    <mergeCell ref="Q213:U213"/>
    <mergeCell ref="V213:Y213"/>
    <mergeCell ref="AT212:AW212"/>
    <mergeCell ref="AX212:BB212"/>
    <mergeCell ref="BC212:BG212"/>
    <mergeCell ref="BH212:BL212"/>
    <mergeCell ref="Z212:AD212"/>
    <mergeCell ref="AE212:AI212"/>
    <mergeCell ref="AJ212:AN212"/>
    <mergeCell ref="AO212:AS212"/>
    <mergeCell ref="A212:F212"/>
    <mergeCell ref="G212:P212"/>
    <mergeCell ref="Q212:U212"/>
    <mergeCell ref="V212:Y212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1:AN211"/>
    <mergeCell ref="AO211:AS211"/>
    <mergeCell ref="BB201:BF201"/>
    <mergeCell ref="BG201:BL201"/>
    <mergeCell ref="BB200:BF200"/>
    <mergeCell ref="BG200:BL200"/>
    <mergeCell ref="A201:F201"/>
    <mergeCell ref="G201:S201"/>
    <mergeCell ref="T201:Y201"/>
    <mergeCell ref="Z201:AD201"/>
    <mergeCell ref="AE201:AJ201"/>
    <mergeCell ref="AK201:AP201"/>
    <mergeCell ref="AQ201:AV201"/>
    <mergeCell ref="AW201:BA201"/>
    <mergeCell ref="BB199:BF199"/>
    <mergeCell ref="BG199:BL199"/>
    <mergeCell ref="A200:F200"/>
    <mergeCell ref="G200:S200"/>
    <mergeCell ref="T200:Y200"/>
    <mergeCell ref="Z200:AD200"/>
    <mergeCell ref="AE200:AJ200"/>
    <mergeCell ref="AK200:AP200"/>
    <mergeCell ref="AQ200:AV200"/>
    <mergeCell ref="AW200:BA200"/>
    <mergeCell ref="AE199:AJ199"/>
    <mergeCell ref="AK199:AP199"/>
    <mergeCell ref="AQ199:AV199"/>
    <mergeCell ref="AW199:BA199"/>
    <mergeCell ref="A199:F199"/>
    <mergeCell ref="G199:S199"/>
    <mergeCell ref="T199:Y199"/>
    <mergeCell ref="Z199:AD199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BE165:BI165"/>
    <mergeCell ref="BJ165:BN165"/>
    <mergeCell ref="BO165:BS165"/>
    <mergeCell ref="BO164:BS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K164:AO164"/>
    <mergeCell ref="AP164:AT164"/>
    <mergeCell ref="BJ153:BL153"/>
    <mergeCell ref="AX153:AZ153"/>
    <mergeCell ref="BA153:BC153"/>
    <mergeCell ref="BD153:BF153"/>
    <mergeCell ref="BG153:BI153"/>
    <mergeCell ref="AL153:AN153"/>
    <mergeCell ref="AO153:AQ153"/>
    <mergeCell ref="AR153:AT153"/>
    <mergeCell ref="AU153:AW153"/>
    <mergeCell ref="A153:C153"/>
    <mergeCell ref="D153:V153"/>
    <mergeCell ref="W153:Y153"/>
    <mergeCell ref="Z153:AB153"/>
    <mergeCell ref="AC153:AE153"/>
    <mergeCell ref="AF153:AH153"/>
    <mergeCell ref="AI153:AK153"/>
    <mergeCell ref="BI143:BM143"/>
    <mergeCell ref="BN143:BR14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Z117:BD117"/>
    <mergeCell ref="BE117:BI117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BU91:BY91"/>
    <mergeCell ref="BB91:BF91"/>
    <mergeCell ref="BG91:BK91"/>
    <mergeCell ref="BL91:BP91"/>
    <mergeCell ref="BQ91:BT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BB72:BF72"/>
    <mergeCell ref="BG72:BK72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Q53:BT53"/>
    <mergeCell ref="BU53:BY53"/>
    <mergeCell ref="AX53:BA53"/>
    <mergeCell ref="BB53:BF53"/>
    <mergeCell ref="BG53:BK53"/>
    <mergeCell ref="BL53:BP53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2:BA52"/>
    <mergeCell ref="BB52:BF52"/>
    <mergeCell ref="BG52:BK52"/>
    <mergeCell ref="BL52:BP52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80:AB80"/>
    <mergeCell ref="AC80:AG80"/>
    <mergeCell ref="A137:BR137"/>
    <mergeCell ref="N11:Y11"/>
    <mergeCell ref="AA11:AI11"/>
    <mergeCell ref="AK11:BJ11"/>
    <mergeCell ref="BL11:BS11"/>
    <mergeCell ref="X78:AB78"/>
    <mergeCell ref="AC78:AG78"/>
    <mergeCell ref="X79:AB79"/>
    <mergeCell ref="AH78:AL78"/>
    <mergeCell ref="AM78:AQ78"/>
    <mergeCell ref="AM68:AQ68"/>
    <mergeCell ref="AR68:AV68"/>
    <mergeCell ref="BU90:BY90"/>
    <mergeCell ref="D88:T88"/>
    <mergeCell ref="U88:Y88"/>
    <mergeCell ref="Z88:AD88"/>
    <mergeCell ref="BB88:BF88"/>
    <mergeCell ref="BG88:BK88"/>
    <mergeCell ref="BL88:BP88"/>
    <mergeCell ref="BQ88:BT88"/>
    <mergeCell ref="BB89:BF89"/>
    <mergeCell ref="BG89:BK89"/>
    <mergeCell ref="BU60:BY60"/>
    <mergeCell ref="AR77:AV77"/>
    <mergeCell ref="AW68:BA68"/>
    <mergeCell ref="E65:W66"/>
    <mergeCell ref="A61:E61"/>
    <mergeCell ref="E67:W67"/>
    <mergeCell ref="AH77:AL77"/>
    <mergeCell ref="BQ61:BT61"/>
    <mergeCell ref="BL60:BP60"/>
    <mergeCell ref="BQ60:BT60"/>
    <mergeCell ref="BU59:BY59"/>
    <mergeCell ref="BU58:BY58"/>
    <mergeCell ref="BQ59:BT59"/>
    <mergeCell ref="AN59:AR59"/>
    <mergeCell ref="AS59:AW59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63:AT163"/>
    <mergeCell ref="BB38:BF38"/>
    <mergeCell ref="AN90:AR90"/>
    <mergeCell ref="AT96:AX96"/>
    <mergeCell ref="AY96:BC96"/>
    <mergeCell ref="BD96:BH96"/>
    <mergeCell ref="BE163:BI163"/>
    <mergeCell ref="AM77:AQ77"/>
    <mergeCell ref="A56:BY56"/>
    <mergeCell ref="AH79:AL79"/>
    <mergeCell ref="BL90:BP90"/>
    <mergeCell ref="BI138:BR138"/>
    <mergeCell ref="AU170:AY170"/>
    <mergeCell ref="AZ170:BD170"/>
    <mergeCell ref="BQ90:BT90"/>
    <mergeCell ref="BD99:BH99"/>
    <mergeCell ref="A104:BL104"/>
    <mergeCell ref="AF105:AT105"/>
    <mergeCell ref="A105:C106"/>
    <mergeCell ref="BJ163:BN163"/>
    <mergeCell ref="AX50:BA50"/>
    <mergeCell ref="AW79:BA79"/>
    <mergeCell ref="BB79:BF79"/>
    <mergeCell ref="BG79:BK79"/>
    <mergeCell ref="A55:BL55"/>
    <mergeCell ref="A57:E58"/>
    <mergeCell ref="AW69:BA69"/>
    <mergeCell ref="BL50:BP50"/>
    <mergeCell ref="BB59:BF59"/>
    <mergeCell ref="BG59:BK59"/>
    <mergeCell ref="AO210:AS210"/>
    <mergeCell ref="A193:BL193"/>
    <mergeCell ref="AE194:AJ195"/>
    <mergeCell ref="BH208:BL208"/>
    <mergeCell ref="BC208:BG208"/>
    <mergeCell ref="AX208:BB208"/>
    <mergeCell ref="A210:F210"/>
    <mergeCell ref="G210:P210"/>
    <mergeCell ref="AW194:BF194"/>
    <mergeCell ref="AQ194:AV195"/>
    <mergeCell ref="AK221:AP221"/>
    <mergeCell ref="AQ221:AV221"/>
    <mergeCell ref="G221:S221"/>
    <mergeCell ref="T221:Y221"/>
    <mergeCell ref="Z221:AD221"/>
    <mergeCell ref="AE221:AJ221"/>
    <mergeCell ref="AW219:BD219"/>
    <mergeCell ref="AE220:AJ220"/>
    <mergeCell ref="AK220:AP220"/>
    <mergeCell ref="BU30:BY30"/>
    <mergeCell ref="AQ220:AV220"/>
    <mergeCell ref="AW220:BD220"/>
    <mergeCell ref="AW198:BA198"/>
    <mergeCell ref="BG198:BL198"/>
    <mergeCell ref="AX210:BB210"/>
    <mergeCell ref="AQ198:AV198"/>
    <mergeCell ref="A46:D47"/>
    <mergeCell ref="AW77:BA77"/>
    <mergeCell ref="X76:AQ76"/>
    <mergeCell ref="A75:BK75"/>
    <mergeCell ref="A65:D66"/>
    <mergeCell ref="X66:AB66"/>
    <mergeCell ref="AC66:AG66"/>
    <mergeCell ref="A67:D67"/>
    <mergeCell ref="X67:AB67"/>
    <mergeCell ref="AC67:AG67"/>
    <mergeCell ref="A48:D48"/>
    <mergeCell ref="X68:AB68"/>
    <mergeCell ref="AC68:AG68"/>
    <mergeCell ref="X69:AB69"/>
    <mergeCell ref="AC69:AG69"/>
    <mergeCell ref="A59:E59"/>
    <mergeCell ref="A60:E60"/>
    <mergeCell ref="F59:T59"/>
    <mergeCell ref="U59:Y59"/>
    <mergeCell ref="F60:T60"/>
    <mergeCell ref="A184:M184"/>
    <mergeCell ref="T194:Y195"/>
    <mergeCell ref="A192:BL192"/>
    <mergeCell ref="BB196:BF196"/>
    <mergeCell ref="AW196:BA196"/>
    <mergeCell ref="AQ196:AV196"/>
    <mergeCell ref="AK196:AP196"/>
    <mergeCell ref="BG196:BL196"/>
    <mergeCell ref="Z194:AD195"/>
    <mergeCell ref="BG194:BL195"/>
    <mergeCell ref="AK194:AP195"/>
    <mergeCell ref="D109:P109"/>
    <mergeCell ref="Q109:U109"/>
    <mergeCell ref="A152:C152"/>
    <mergeCell ref="D152:V152"/>
    <mergeCell ref="A109:C109"/>
    <mergeCell ref="D147:V149"/>
    <mergeCell ref="D150:V150"/>
    <mergeCell ref="V109:AE109"/>
    <mergeCell ref="A136:BL136"/>
    <mergeCell ref="BU61:BY61"/>
    <mergeCell ref="BG61:BK61"/>
    <mergeCell ref="BL61:BP61"/>
    <mergeCell ref="AW78:BA78"/>
    <mergeCell ref="BB78:BF78"/>
    <mergeCell ref="BG78:BK78"/>
    <mergeCell ref="BB77:BF77"/>
    <mergeCell ref="BG77:BK77"/>
    <mergeCell ref="AR76:BK76"/>
    <mergeCell ref="AR78:AV78"/>
    <mergeCell ref="AJ96:AN96"/>
    <mergeCell ref="AO96:AS96"/>
    <mergeCell ref="AO95:BH95"/>
    <mergeCell ref="AE88:AH88"/>
    <mergeCell ref="AI88:AM88"/>
    <mergeCell ref="AN88:AR88"/>
    <mergeCell ref="AS88:AW88"/>
    <mergeCell ref="AX88:BA88"/>
    <mergeCell ref="AE90:AH90"/>
    <mergeCell ref="AI90:AM90"/>
    <mergeCell ref="U60:Y60"/>
    <mergeCell ref="Z60:AD60"/>
    <mergeCell ref="AM69:AQ69"/>
    <mergeCell ref="AR69:AV69"/>
    <mergeCell ref="AE60:AH60"/>
    <mergeCell ref="AI60:AM60"/>
    <mergeCell ref="AN60:AR60"/>
    <mergeCell ref="AR65:BK65"/>
    <mergeCell ref="A64:BK64"/>
    <mergeCell ref="AR66:AV66"/>
    <mergeCell ref="AI50:AM50"/>
    <mergeCell ref="AE89:AH89"/>
    <mergeCell ref="AI89:AM89"/>
    <mergeCell ref="AN89:AR89"/>
    <mergeCell ref="AM79:AQ79"/>
    <mergeCell ref="AR79:AV79"/>
    <mergeCell ref="AC79:AG79"/>
    <mergeCell ref="A85:BY85"/>
    <mergeCell ref="AW66:BA66"/>
    <mergeCell ref="BB66:BF66"/>
    <mergeCell ref="AI49:AM49"/>
    <mergeCell ref="AN49:AR49"/>
    <mergeCell ref="AS49:AW49"/>
    <mergeCell ref="AX49:BA49"/>
    <mergeCell ref="AJ97:AN97"/>
    <mergeCell ref="AO97:AS97"/>
    <mergeCell ref="AT97:AX97"/>
    <mergeCell ref="AY97:BC97"/>
    <mergeCell ref="A49:D49"/>
    <mergeCell ref="AH68:AL68"/>
    <mergeCell ref="BB68:BF68"/>
    <mergeCell ref="BG68:BK68"/>
    <mergeCell ref="AI59:AM59"/>
    <mergeCell ref="BB58:BF58"/>
    <mergeCell ref="BG66:BK66"/>
    <mergeCell ref="X65:AQ65"/>
    <mergeCell ref="A68:D68"/>
    <mergeCell ref="BG50:BK50"/>
    <mergeCell ref="A89:C89"/>
    <mergeCell ref="A83:BL83"/>
    <mergeCell ref="A84:BL84"/>
    <mergeCell ref="AH80:AL80"/>
    <mergeCell ref="AM80:AQ80"/>
    <mergeCell ref="AR80:AV80"/>
    <mergeCell ref="AW80:BA80"/>
    <mergeCell ref="BB80:BF80"/>
    <mergeCell ref="BG80:BK80"/>
    <mergeCell ref="AX89:BA89"/>
    <mergeCell ref="BP181:BS181"/>
    <mergeCell ref="AA180:AI180"/>
    <mergeCell ref="AJ180:AR180"/>
    <mergeCell ref="AS180:BA180"/>
    <mergeCell ref="BB180:BJ180"/>
    <mergeCell ref="BK180:BS180"/>
    <mergeCell ref="AX181:BA181"/>
    <mergeCell ref="BB181:BF181"/>
    <mergeCell ref="BG181:BJ181"/>
    <mergeCell ref="BK181:BO181"/>
    <mergeCell ref="A179:BM179"/>
    <mergeCell ref="A180:M181"/>
    <mergeCell ref="A173:F173"/>
    <mergeCell ref="G173:S173"/>
    <mergeCell ref="T173:Z173"/>
    <mergeCell ref="AK173:AO173"/>
    <mergeCell ref="AP173:AT173"/>
    <mergeCell ref="A175:F175"/>
    <mergeCell ref="G175:S175"/>
    <mergeCell ref="T175:Z175"/>
    <mergeCell ref="BP184:BS184"/>
    <mergeCell ref="BG182:BJ182"/>
    <mergeCell ref="BK182:BO182"/>
    <mergeCell ref="BP182:BS182"/>
    <mergeCell ref="BP183:BS183"/>
    <mergeCell ref="AO182:AR182"/>
    <mergeCell ref="AS182:AW182"/>
    <mergeCell ref="AX182:BA182"/>
    <mergeCell ref="A98:C98"/>
    <mergeCell ref="AO181:AR181"/>
    <mergeCell ref="AS181:AW181"/>
    <mergeCell ref="AF109:AJ109"/>
    <mergeCell ref="AK109:AO109"/>
    <mergeCell ref="V107:AE107"/>
    <mergeCell ref="AF107:AJ107"/>
    <mergeCell ref="AJ184:AN184"/>
    <mergeCell ref="AJ182:AN182"/>
    <mergeCell ref="AF183:AI183"/>
    <mergeCell ref="AJ183:AN183"/>
    <mergeCell ref="AF182:AI182"/>
    <mergeCell ref="AO98:AS98"/>
    <mergeCell ref="AT98:AX98"/>
    <mergeCell ref="BD98:BH98"/>
    <mergeCell ref="AS90:AW90"/>
    <mergeCell ref="AX90:BA90"/>
    <mergeCell ref="BD97:BH97"/>
    <mergeCell ref="AY98:BC98"/>
    <mergeCell ref="BB90:BF90"/>
    <mergeCell ref="BG90:BK90"/>
    <mergeCell ref="AX91:BA91"/>
    <mergeCell ref="AS89:AW89"/>
    <mergeCell ref="BB69:BF69"/>
    <mergeCell ref="BG69:BK69"/>
    <mergeCell ref="BO108:BS108"/>
    <mergeCell ref="BE108:BI108"/>
    <mergeCell ref="BJ106:BN106"/>
    <mergeCell ref="BO106:BS106"/>
    <mergeCell ref="AY99:BC99"/>
    <mergeCell ref="A103:BL103"/>
    <mergeCell ref="A99:C99"/>
    <mergeCell ref="AE99:AI99"/>
    <mergeCell ref="AJ99:AN99"/>
    <mergeCell ref="AO99:AS99"/>
    <mergeCell ref="AT99:AX99"/>
    <mergeCell ref="AU105:BI105"/>
    <mergeCell ref="BJ105:BX105"/>
    <mergeCell ref="BT106:BX106"/>
    <mergeCell ref="V105:AE106"/>
    <mergeCell ref="AF106:AJ106"/>
    <mergeCell ref="AK106:AO106"/>
    <mergeCell ref="AP106:AT106"/>
    <mergeCell ref="AU106:AY106"/>
    <mergeCell ref="AZ106:BD106"/>
    <mergeCell ref="AK107:AO107"/>
    <mergeCell ref="AU107:AY107"/>
    <mergeCell ref="AZ107:BD107"/>
    <mergeCell ref="BJ109:BN109"/>
    <mergeCell ref="BE109:BI109"/>
    <mergeCell ref="AP107:AT107"/>
    <mergeCell ref="AP108:AT108"/>
    <mergeCell ref="AP109:AT109"/>
    <mergeCell ref="AZ109:BD109"/>
    <mergeCell ref="AU109:AY109"/>
    <mergeCell ref="A86:C87"/>
    <mergeCell ref="A88:C88"/>
    <mergeCell ref="Z98:AD98"/>
    <mergeCell ref="AE98:AI98"/>
    <mergeCell ref="A90:C90"/>
    <mergeCell ref="D95:T96"/>
    <mergeCell ref="U96:Y96"/>
    <mergeCell ref="Z96:AD96"/>
    <mergeCell ref="AE97:AI97"/>
    <mergeCell ref="AE96:AI96"/>
    <mergeCell ref="BO163:BS163"/>
    <mergeCell ref="A93:BL93"/>
    <mergeCell ref="BE106:BI106"/>
    <mergeCell ref="BE107:BI107"/>
    <mergeCell ref="AZ123:BD123"/>
    <mergeCell ref="AJ98:AN98"/>
    <mergeCell ref="BJ107:BN107"/>
    <mergeCell ref="BO107:BS107"/>
    <mergeCell ref="AF108:AJ108"/>
    <mergeCell ref="AK108:AO108"/>
    <mergeCell ref="BO162:BS162"/>
    <mergeCell ref="BO109:BS109"/>
    <mergeCell ref="A120:BL120"/>
    <mergeCell ref="A108:C108"/>
    <mergeCell ref="Q108:U108"/>
    <mergeCell ref="V108:AE108"/>
    <mergeCell ref="D108:P108"/>
    <mergeCell ref="AU108:AY108"/>
    <mergeCell ref="AZ108:BD108"/>
    <mergeCell ref="BJ108:BN108"/>
    <mergeCell ref="AK170:AO170"/>
    <mergeCell ref="BT107:BX107"/>
    <mergeCell ref="AK160:AO160"/>
    <mergeCell ref="AK161:AO161"/>
    <mergeCell ref="AZ160:BD160"/>
    <mergeCell ref="AZ161:BD161"/>
    <mergeCell ref="BO160:BS160"/>
    <mergeCell ref="BO161:BS161"/>
    <mergeCell ref="BT108:BX108"/>
    <mergeCell ref="BT109:BX109"/>
    <mergeCell ref="A150:C150"/>
    <mergeCell ref="A151:C151"/>
    <mergeCell ref="AA159:AO159"/>
    <mergeCell ref="AP159:BD159"/>
    <mergeCell ref="D151:V151"/>
    <mergeCell ref="AL150:AN150"/>
    <mergeCell ref="AI150:AK150"/>
    <mergeCell ref="AF150:AH150"/>
    <mergeCell ref="AC150:AE150"/>
    <mergeCell ref="Z150:AB150"/>
    <mergeCell ref="BE219:BL219"/>
    <mergeCell ref="BE220:BL220"/>
    <mergeCell ref="AJ210:AN210"/>
    <mergeCell ref="A188:BL188"/>
    <mergeCell ref="A194:F195"/>
    <mergeCell ref="BB195:BF195"/>
    <mergeCell ref="AW195:BA195"/>
    <mergeCell ref="G194:S195"/>
    <mergeCell ref="V210:Y210"/>
    <mergeCell ref="Z210:AD210"/>
    <mergeCell ref="BN142:BR142"/>
    <mergeCell ref="AE139:AI139"/>
    <mergeCell ref="Q210:U210"/>
    <mergeCell ref="AE210:AI210"/>
    <mergeCell ref="BH210:BL210"/>
    <mergeCell ref="BC210:BG210"/>
    <mergeCell ref="AT210:AW210"/>
    <mergeCell ref="AK163:AO163"/>
    <mergeCell ref="AZ162:BD162"/>
    <mergeCell ref="AA170:AE170"/>
    <mergeCell ref="A142:T142"/>
    <mergeCell ref="A147:C149"/>
    <mergeCell ref="BD139:BH139"/>
    <mergeCell ref="AY139:BC139"/>
    <mergeCell ref="AT139:AX139"/>
    <mergeCell ref="AO139:AS139"/>
    <mergeCell ref="AJ139:AN139"/>
    <mergeCell ref="Z139:AD139"/>
    <mergeCell ref="U139:Y139"/>
    <mergeCell ref="AT140:AX140"/>
    <mergeCell ref="AY138:BH138"/>
    <mergeCell ref="AO138:AX138"/>
    <mergeCell ref="AE138:AN138"/>
    <mergeCell ref="U138:AD138"/>
    <mergeCell ref="AO140:AS140"/>
    <mergeCell ref="Z140:AD140"/>
    <mergeCell ref="BN139:BR139"/>
    <mergeCell ref="BN140:BR140"/>
    <mergeCell ref="BI140:BM140"/>
    <mergeCell ref="BD140:BH140"/>
    <mergeCell ref="AY140:BC140"/>
    <mergeCell ref="BI139:BM139"/>
    <mergeCell ref="BI141:BM141"/>
    <mergeCell ref="BN141:BR141"/>
    <mergeCell ref="AE141:AI141"/>
    <mergeCell ref="AJ141:AN141"/>
    <mergeCell ref="AO141:AS141"/>
    <mergeCell ref="AT141:AX141"/>
    <mergeCell ref="AY141:BC141"/>
    <mergeCell ref="BD141:BH141"/>
    <mergeCell ref="A146:BL146"/>
    <mergeCell ref="AJ142:AN142"/>
    <mergeCell ref="AO142:AS142"/>
    <mergeCell ref="AT142:AX142"/>
    <mergeCell ref="AY142:BC142"/>
    <mergeCell ref="U142:Y142"/>
    <mergeCell ref="Z142:AD142"/>
    <mergeCell ref="AE142:AI142"/>
    <mergeCell ref="BD142:BH142"/>
    <mergeCell ref="BI142:BM142"/>
    <mergeCell ref="BG147:BL147"/>
    <mergeCell ref="BA147:BF147"/>
    <mergeCell ref="AU147:AZ147"/>
    <mergeCell ref="AI147:AT147"/>
    <mergeCell ref="W147:AH147"/>
    <mergeCell ref="AO148:AT148"/>
    <mergeCell ref="AI148:AN148"/>
    <mergeCell ref="AC148:AH148"/>
    <mergeCell ref="W148:AB148"/>
    <mergeCell ref="AL149:AN149"/>
    <mergeCell ref="AI149:AK149"/>
    <mergeCell ref="AF149:AH149"/>
    <mergeCell ref="AC149:AE149"/>
    <mergeCell ref="BJ148:BL149"/>
    <mergeCell ref="BG148:BI149"/>
    <mergeCell ref="BD148:BF149"/>
    <mergeCell ref="BA148:BC149"/>
    <mergeCell ref="AX148:AZ149"/>
    <mergeCell ref="AU148:AW149"/>
    <mergeCell ref="AR149:AT149"/>
    <mergeCell ref="AO149:AQ149"/>
    <mergeCell ref="Z149:AB149"/>
    <mergeCell ref="W149:Y149"/>
    <mergeCell ref="BJ150:BL150"/>
    <mergeCell ref="BG150:BI150"/>
    <mergeCell ref="BD150:BF150"/>
    <mergeCell ref="BA150:BC150"/>
    <mergeCell ref="AX150:AZ150"/>
    <mergeCell ref="AU150:AW150"/>
    <mergeCell ref="AR150:AT150"/>
    <mergeCell ref="AO150:AQ150"/>
    <mergeCell ref="W150:Y150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BA151:BC151"/>
    <mergeCell ref="AL152:AN152"/>
    <mergeCell ref="AO152:AQ152"/>
    <mergeCell ref="BG152:BI152"/>
    <mergeCell ref="BJ152:BL152"/>
    <mergeCell ref="BD152:BF152"/>
    <mergeCell ref="BD151:BF151"/>
    <mergeCell ref="BG151:BI151"/>
    <mergeCell ref="BJ151:BL151"/>
    <mergeCell ref="A156:BL156"/>
    <mergeCell ref="AR152:AT152"/>
    <mergeCell ref="AU152:AW152"/>
    <mergeCell ref="AX152:AZ152"/>
    <mergeCell ref="BA152:BC152"/>
    <mergeCell ref="AF152:AH152"/>
    <mergeCell ref="AI152:AK152"/>
    <mergeCell ref="W152:Y152"/>
    <mergeCell ref="Z152:AB152"/>
    <mergeCell ref="AC152:AE152"/>
    <mergeCell ref="T159:Z160"/>
    <mergeCell ref="G159:S160"/>
    <mergeCell ref="A159:F160"/>
    <mergeCell ref="BJ160:BN160"/>
    <mergeCell ref="AA160:AE160"/>
    <mergeCell ref="BE160:BI160"/>
    <mergeCell ref="AU160:AY160"/>
    <mergeCell ref="AP160:AT160"/>
    <mergeCell ref="AF160:AJ160"/>
    <mergeCell ref="BE159:BS159"/>
    <mergeCell ref="BJ161:BN161"/>
    <mergeCell ref="BE161:BI161"/>
    <mergeCell ref="AU161:AY161"/>
    <mergeCell ref="AP161:AT161"/>
    <mergeCell ref="G161:S161"/>
    <mergeCell ref="A161:F161"/>
    <mergeCell ref="AP169:BD169"/>
    <mergeCell ref="AZ163:BD163"/>
    <mergeCell ref="AU163:AY163"/>
    <mergeCell ref="A162:F162"/>
    <mergeCell ref="G162:S162"/>
    <mergeCell ref="T162:Z162"/>
    <mergeCell ref="AA169:AO169"/>
    <mergeCell ref="AF161:AJ161"/>
    <mergeCell ref="AP162:AT162"/>
    <mergeCell ref="AU162:AY162"/>
    <mergeCell ref="AK162:AO162"/>
    <mergeCell ref="T161:Z161"/>
    <mergeCell ref="AA161:AE161"/>
    <mergeCell ref="BE162:BI162"/>
    <mergeCell ref="BJ162:BN162"/>
    <mergeCell ref="A167:BL167"/>
    <mergeCell ref="A163:F163"/>
    <mergeCell ref="G163:S163"/>
    <mergeCell ref="T163:Z163"/>
    <mergeCell ref="AA163:AE163"/>
    <mergeCell ref="AF163:AJ163"/>
    <mergeCell ref="AA162:AE162"/>
    <mergeCell ref="AF162:AJ162"/>
    <mergeCell ref="AZ171:BD171"/>
    <mergeCell ref="G169:S170"/>
    <mergeCell ref="A169:F170"/>
    <mergeCell ref="T169:Z170"/>
    <mergeCell ref="AA171:AE171"/>
    <mergeCell ref="AF171:AJ171"/>
    <mergeCell ref="AK171:AO171"/>
    <mergeCell ref="AP171:AT171"/>
    <mergeCell ref="AP170:AT170"/>
    <mergeCell ref="AF170:AJ170"/>
    <mergeCell ref="T171:Z171"/>
    <mergeCell ref="G171:S171"/>
    <mergeCell ref="A171:F171"/>
    <mergeCell ref="AU171:AY171"/>
    <mergeCell ref="A183:M183"/>
    <mergeCell ref="A182:M182"/>
    <mergeCell ref="V182:Z182"/>
    <mergeCell ref="AA182:AE182"/>
    <mergeCell ref="A172:F172"/>
    <mergeCell ref="G172:S172"/>
    <mergeCell ref="T172:Z172"/>
    <mergeCell ref="A178:BL178"/>
    <mergeCell ref="AA175:AE175"/>
    <mergeCell ref="AF175:AJ175"/>
    <mergeCell ref="AK175:AO175"/>
    <mergeCell ref="AP175:AT175"/>
    <mergeCell ref="AU175:AY175"/>
    <mergeCell ref="AZ175:BD175"/>
    <mergeCell ref="BB183:BF183"/>
    <mergeCell ref="BG183:BJ183"/>
    <mergeCell ref="BK183:BO183"/>
    <mergeCell ref="AX184:BA184"/>
    <mergeCell ref="AX183:BA183"/>
    <mergeCell ref="A191:BL191"/>
    <mergeCell ref="N180:U181"/>
    <mergeCell ref="N182:U182"/>
    <mergeCell ref="N183:U183"/>
    <mergeCell ref="N184:U184"/>
    <mergeCell ref="AJ181:AN181"/>
    <mergeCell ref="BB184:BF184"/>
    <mergeCell ref="BG184:BJ184"/>
    <mergeCell ref="BK184:BO184"/>
    <mergeCell ref="BB182:BF182"/>
    <mergeCell ref="A196:F196"/>
    <mergeCell ref="A197:F197"/>
    <mergeCell ref="G197:S197"/>
    <mergeCell ref="T197:Y197"/>
    <mergeCell ref="AW197:BA197"/>
    <mergeCell ref="BB197:BF197"/>
    <mergeCell ref="T196:Y196"/>
    <mergeCell ref="G196:S196"/>
    <mergeCell ref="AE196:AJ196"/>
    <mergeCell ref="Z196:AD196"/>
    <mergeCell ref="Z197:AD197"/>
    <mergeCell ref="AE197:AJ197"/>
    <mergeCell ref="BG197:BL197"/>
    <mergeCell ref="A203:BL203"/>
    <mergeCell ref="A198:F198"/>
    <mergeCell ref="G198:S198"/>
    <mergeCell ref="T198:Y198"/>
    <mergeCell ref="Z198:AD198"/>
    <mergeCell ref="AE198:AJ198"/>
    <mergeCell ref="AK198:AP198"/>
    <mergeCell ref="AK197:AP197"/>
    <mergeCell ref="AQ197:AV197"/>
    <mergeCell ref="V206:Y207"/>
    <mergeCell ref="Q206:U207"/>
    <mergeCell ref="BB198:BF198"/>
    <mergeCell ref="A204:BL204"/>
    <mergeCell ref="AO205:BL205"/>
    <mergeCell ref="Q205:AN205"/>
    <mergeCell ref="G205:P207"/>
    <mergeCell ref="A205:F207"/>
    <mergeCell ref="BH206:BL207"/>
    <mergeCell ref="AX206:BG206"/>
    <mergeCell ref="BC207:BG207"/>
    <mergeCell ref="AX207:BB207"/>
    <mergeCell ref="AE207:AI207"/>
    <mergeCell ref="Z207:AD207"/>
    <mergeCell ref="AJ206:AN207"/>
    <mergeCell ref="Z206:AI206"/>
    <mergeCell ref="AT206:AW207"/>
    <mergeCell ref="AO206:AS207"/>
    <mergeCell ref="AT208:AW208"/>
    <mergeCell ref="AO208:AS208"/>
    <mergeCell ref="AJ208:AN208"/>
    <mergeCell ref="AE208:AI208"/>
    <mergeCell ref="Z208:AD208"/>
    <mergeCell ref="V208:Y208"/>
    <mergeCell ref="Q208:U208"/>
    <mergeCell ref="G208:P208"/>
    <mergeCell ref="A208:F208"/>
    <mergeCell ref="A209:F209"/>
    <mergeCell ref="G209:P209"/>
    <mergeCell ref="Q209:U209"/>
    <mergeCell ref="V209:Y209"/>
    <mergeCell ref="Z209:AD209"/>
    <mergeCell ref="AE209:AI209"/>
    <mergeCell ref="AJ209:AN209"/>
    <mergeCell ref="AO209:AS209"/>
    <mergeCell ref="AT209:AW209"/>
    <mergeCell ref="AX209:BB209"/>
    <mergeCell ref="BC209:BG209"/>
    <mergeCell ref="BH209:BL209"/>
    <mergeCell ref="A215:BL215"/>
    <mergeCell ref="A216:BL216"/>
    <mergeCell ref="BE217:BL218"/>
    <mergeCell ref="AW217:BD218"/>
    <mergeCell ref="AQ217:AV218"/>
    <mergeCell ref="AK217:AP218"/>
    <mergeCell ref="AE217:AJ218"/>
    <mergeCell ref="Z217:AD218"/>
    <mergeCell ref="T217:Y218"/>
    <mergeCell ref="G217:S218"/>
    <mergeCell ref="A217:F218"/>
    <mergeCell ref="AQ219:AV219"/>
    <mergeCell ref="AK219:AP219"/>
    <mergeCell ref="AE219:AJ219"/>
    <mergeCell ref="Z219:AD219"/>
    <mergeCell ref="T219:Y219"/>
    <mergeCell ref="G219:S219"/>
    <mergeCell ref="A219:F219"/>
    <mergeCell ref="A223:BL223"/>
    <mergeCell ref="A224:BL224"/>
    <mergeCell ref="A187:BL187"/>
    <mergeCell ref="A221:F221"/>
    <mergeCell ref="AW221:BD221"/>
    <mergeCell ref="BE221:BL221"/>
    <mergeCell ref="A220:F220"/>
    <mergeCell ref="G220:S220"/>
    <mergeCell ref="T220:Y220"/>
    <mergeCell ref="Z220:AD220"/>
    <mergeCell ref="A227:BL227"/>
    <mergeCell ref="A229:BL229"/>
    <mergeCell ref="A233:AA233"/>
    <mergeCell ref="AU233:BF233"/>
    <mergeCell ref="A228:BL228"/>
    <mergeCell ref="AU236:BF236"/>
    <mergeCell ref="A26:D27"/>
    <mergeCell ref="A28:D28"/>
    <mergeCell ref="A29:D29"/>
    <mergeCell ref="AU234:BF234"/>
    <mergeCell ref="AH38:AL38"/>
    <mergeCell ref="AM38:AQ38"/>
    <mergeCell ref="AR38:AV38"/>
    <mergeCell ref="AW38:BA38"/>
    <mergeCell ref="AM66:AQ66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7:AV67"/>
    <mergeCell ref="AW67:BA67"/>
    <mergeCell ref="AH66:AL66"/>
    <mergeCell ref="AM67:AQ67"/>
    <mergeCell ref="A63:BL63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7:AG77"/>
    <mergeCell ref="A76:E77"/>
    <mergeCell ref="AH67:AL67"/>
    <mergeCell ref="A69:D69"/>
    <mergeCell ref="E39:W39"/>
    <mergeCell ref="E69:W69"/>
    <mergeCell ref="E68:W68"/>
    <mergeCell ref="BL59:BP59"/>
    <mergeCell ref="F57:T58"/>
    <mergeCell ref="U58:Y58"/>
    <mergeCell ref="Z58:AD58"/>
    <mergeCell ref="BG58:BK58"/>
    <mergeCell ref="BL58:BP58"/>
    <mergeCell ref="Z59:AD59"/>
    <mergeCell ref="AE59:AH59"/>
    <mergeCell ref="AX59:BA59"/>
    <mergeCell ref="AE58:AH58"/>
    <mergeCell ref="A95:C96"/>
    <mergeCell ref="A97:C97"/>
    <mergeCell ref="F79:W79"/>
    <mergeCell ref="F80:W80"/>
    <mergeCell ref="D86:T87"/>
    <mergeCell ref="U87:Y87"/>
    <mergeCell ref="U86:AM86"/>
    <mergeCell ref="D89:T89"/>
    <mergeCell ref="U89:Y89"/>
    <mergeCell ref="Z89:AD89"/>
    <mergeCell ref="A78:E78"/>
    <mergeCell ref="A79:E79"/>
    <mergeCell ref="F76:W77"/>
    <mergeCell ref="F78:W78"/>
    <mergeCell ref="A107:C107"/>
    <mergeCell ref="Q107:U107"/>
    <mergeCell ref="D107:P107"/>
    <mergeCell ref="D105:P106"/>
    <mergeCell ref="Q105:U106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22:AT122"/>
    <mergeCell ref="AZ122:BD122"/>
    <mergeCell ref="BE122:BI122"/>
    <mergeCell ref="AU122:AY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F124:AJ124"/>
    <mergeCell ref="AK124:AO124"/>
    <mergeCell ref="AP124:AT124"/>
    <mergeCell ref="AU124:AY124"/>
    <mergeCell ref="A124:C124"/>
    <mergeCell ref="D124:P124"/>
    <mergeCell ref="Q124:U124"/>
    <mergeCell ref="V124:AE124"/>
    <mergeCell ref="AP125:AT125"/>
    <mergeCell ref="AU125:AY125"/>
    <mergeCell ref="AZ125:BD125"/>
    <mergeCell ref="BE123:BI123"/>
    <mergeCell ref="AZ124:BD124"/>
    <mergeCell ref="AU172:AY172"/>
    <mergeCell ref="AZ172:BD172"/>
    <mergeCell ref="AA173:AE173"/>
    <mergeCell ref="AF173:AJ173"/>
    <mergeCell ref="AA172:AE172"/>
    <mergeCell ref="AF172:AJ172"/>
    <mergeCell ref="AK172:AO172"/>
    <mergeCell ref="AP172:AT172"/>
    <mergeCell ref="AU173:AY173"/>
    <mergeCell ref="AZ173:BD173"/>
    <mergeCell ref="V184:Z184"/>
    <mergeCell ref="V180:Z181"/>
    <mergeCell ref="AA181:AE181"/>
    <mergeCell ref="AF181:AI181"/>
    <mergeCell ref="V183:Z183"/>
    <mergeCell ref="AA183:AE183"/>
    <mergeCell ref="AA184:AE184"/>
    <mergeCell ref="AF184:AI184"/>
    <mergeCell ref="AO184:AR184"/>
    <mergeCell ref="AS184:AW184"/>
    <mergeCell ref="AO183:AR183"/>
    <mergeCell ref="AS183:AW183"/>
    <mergeCell ref="A168:BD168"/>
    <mergeCell ref="B7:AF7"/>
    <mergeCell ref="A5:AF5"/>
    <mergeCell ref="AH5:AR5"/>
    <mergeCell ref="A45:BY45"/>
    <mergeCell ref="A25:BY25"/>
    <mergeCell ref="A44:BY44"/>
    <mergeCell ref="A43:BY43"/>
    <mergeCell ref="N10:Y10"/>
    <mergeCell ref="AH69:AL69"/>
    <mergeCell ref="A140:T140"/>
    <mergeCell ref="A141:T141"/>
    <mergeCell ref="AJ140:AN140"/>
    <mergeCell ref="U140:Y140"/>
    <mergeCell ref="U141:Y141"/>
    <mergeCell ref="Z141:AD141"/>
    <mergeCell ref="AE140:AI140"/>
    <mergeCell ref="B11:L11"/>
    <mergeCell ref="BE125:BI125"/>
    <mergeCell ref="A138:T139"/>
    <mergeCell ref="A125:C125"/>
    <mergeCell ref="D125:P125"/>
    <mergeCell ref="Q125:U125"/>
    <mergeCell ref="V125:AE125"/>
    <mergeCell ref="AF125:AJ125"/>
    <mergeCell ref="AK125:AO125"/>
    <mergeCell ref="BE124:BI124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37:AP237"/>
    <mergeCell ref="AU237:BF237"/>
    <mergeCell ref="A17:BY17"/>
    <mergeCell ref="AH233:AP233"/>
    <mergeCell ref="AH234:AP234"/>
    <mergeCell ref="A236:AA236"/>
    <mergeCell ref="AH236:AP236"/>
    <mergeCell ref="A80:E80"/>
    <mergeCell ref="A158:BS158"/>
    <mergeCell ref="A157:BS157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Q58:BT58"/>
    <mergeCell ref="U57:AM57"/>
    <mergeCell ref="AN57:BF57"/>
    <mergeCell ref="BG57:BY57"/>
    <mergeCell ref="AI58:AM58"/>
    <mergeCell ref="AN58:AR58"/>
    <mergeCell ref="AS58:AW58"/>
    <mergeCell ref="AX58:BA58"/>
    <mergeCell ref="AS60:AW60"/>
    <mergeCell ref="AX60:BA60"/>
    <mergeCell ref="BB60:BF60"/>
    <mergeCell ref="BG60:BK60"/>
    <mergeCell ref="BU88:BY88"/>
    <mergeCell ref="AN86:BF86"/>
    <mergeCell ref="BG86:BY86"/>
    <mergeCell ref="BB67:BF67"/>
    <mergeCell ref="BG67:BK67"/>
    <mergeCell ref="A74:BL74"/>
    <mergeCell ref="X77:AB77"/>
    <mergeCell ref="Z87:AD87"/>
    <mergeCell ref="AE87:AH87"/>
    <mergeCell ref="AI87:AM87"/>
    <mergeCell ref="AN87:AR87"/>
    <mergeCell ref="AS87:AW87"/>
    <mergeCell ref="AX87:BA87"/>
    <mergeCell ref="BQ87:BT87"/>
    <mergeCell ref="BU87:BY87"/>
    <mergeCell ref="BB87:BF87"/>
    <mergeCell ref="BG87:BK87"/>
    <mergeCell ref="BL87:BP87"/>
    <mergeCell ref="D97:T97"/>
    <mergeCell ref="U97:Y97"/>
    <mergeCell ref="Z97:AD97"/>
    <mergeCell ref="Z90:AD90"/>
    <mergeCell ref="D90:T90"/>
    <mergeCell ref="U90:Y90"/>
    <mergeCell ref="BU89:BY89"/>
    <mergeCell ref="BQ89:BT89"/>
    <mergeCell ref="BL89:BP89"/>
    <mergeCell ref="D99:T99"/>
    <mergeCell ref="U99:Y99"/>
    <mergeCell ref="Z99:AD99"/>
    <mergeCell ref="U95:AN95"/>
    <mergeCell ref="A94:BH94"/>
    <mergeCell ref="D98:T98"/>
    <mergeCell ref="U98:Y98"/>
  </mergeCells>
  <conditionalFormatting sqref="A99:A100 A90:A91 A152:A153">
    <cfRule type="cellIs" priority="1" dxfId="0" operator="equal" stopIfTrue="1">
      <formula>A89</formula>
    </cfRule>
  </conditionalFormatting>
  <conditionalFormatting sqref="A109:C118 A125:C134">
    <cfRule type="cellIs" priority="2" dxfId="0" operator="equal" stopIfTrue="1">
      <formula>A108</formula>
    </cfRule>
    <cfRule type="cellIs" priority="3" dxfId="0" operator="equal" stopIfTrue="1">
      <formula>0</formula>
    </cfRule>
  </conditionalFormatting>
  <conditionalFormatting sqref="A101">
    <cfRule type="cellIs" priority="4" dxfId="0" operator="equal" stopIfTrue="1">
      <formula>A99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CA64"/>
  <sheetViews>
    <sheetView tabSelected="1" workbookViewId="0" topLeftCell="A1">
      <selection activeCell="B4" sqref="B4:AF4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22" t="s">
        <v>143</v>
      </c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64" ht="14.25" customHeight="1">
      <c r="A2" s="139" t="s">
        <v>376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4" spans="1:64" ht="15" customHeight="1">
      <c r="A4" s="27" t="s">
        <v>199</v>
      </c>
      <c r="B4" s="159" t="s">
        <v>230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24"/>
      <c r="AH4" s="57" t="s">
        <v>238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64" t="s">
        <v>243</v>
      </c>
      <c r="AU4" s="57"/>
      <c r="AV4" s="57"/>
      <c r="AW4" s="57"/>
      <c r="AX4" s="57"/>
      <c r="AY4" s="57"/>
      <c r="AZ4" s="57"/>
      <c r="BA4" s="57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22"/>
      <c r="AH5" s="42" t="s">
        <v>206</v>
      </c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22"/>
      <c r="AT5" s="42" t="s">
        <v>197</v>
      </c>
      <c r="AU5" s="42"/>
      <c r="AV5" s="42"/>
      <c r="AW5" s="42"/>
      <c r="AX5" s="42"/>
      <c r="AY5" s="42"/>
      <c r="AZ5" s="42"/>
      <c r="BA5" s="42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146"/>
      <c r="BF6" s="146"/>
      <c r="BG6" s="146"/>
      <c r="BH6" s="146"/>
      <c r="BI6" s="146"/>
      <c r="BJ6" s="146"/>
      <c r="BK6" s="146"/>
      <c r="BL6" s="146"/>
    </row>
    <row r="7" spans="1:75" ht="15" customHeight="1">
      <c r="A7" s="27" t="s">
        <v>208</v>
      </c>
      <c r="B7" s="159" t="s">
        <v>230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24"/>
      <c r="AH7" s="57" t="s">
        <v>352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0"/>
      <c r="BC7" s="164" t="s">
        <v>243</v>
      </c>
      <c r="BD7" s="57"/>
      <c r="BE7" s="57"/>
      <c r="BF7" s="57"/>
      <c r="BG7" s="57"/>
      <c r="BH7" s="57"/>
      <c r="BI7" s="57"/>
      <c r="BJ7" s="57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45" t="s">
        <v>188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22"/>
      <c r="AH8" s="42" t="s">
        <v>209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29"/>
      <c r="BC8" s="42" t="s">
        <v>197</v>
      </c>
      <c r="BD8" s="42"/>
      <c r="BE8" s="42"/>
      <c r="BF8" s="42"/>
      <c r="BG8" s="42"/>
      <c r="BH8" s="42"/>
      <c r="BI8" s="42"/>
      <c r="BJ8" s="42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57" t="s">
        <v>349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350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0"/>
      <c r="AA10" s="57" t="s">
        <v>351</v>
      </c>
      <c r="AB10" s="57"/>
      <c r="AC10" s="57"/>
      <c r="AD10" s="57"/>
      <c r="AE10" s="57"/>
      <c r="AF10" s="57"/>
      <c r="AG10" s="57"/>
      <c r="AH10" s="57"/>
      <c r="AI10" s="57"/>
      <c r="AJ10" s="30"/>
      <c r="AK10" s="189" t="s">
        <v>232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35"/>
      <c r="BL10" s="164" t="s">
        <v>244</v>
      </c>
      <c r="BM10" s="57"/>
      <c r="BN10" s="57"/>
      <c r="BO10" s="57"/>
      <c r="BP10" s="57"/>
      <c r="BQ10" s="57"/>
      <c r="BR10" s="57"/>
      <c r="BS10" s="57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42" t="s">
        <v>211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N11" s="42" t="s">
        <v>213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77" t="s">
        <v>214</v>
      </c>
      <c r="AB11" s="77"/>
      <c r="AC11" s="77"/>
      <c r="AD11" s="77"/>
      <c r="AE11" s="77"/>
      <c r="AF11" s="77"/>
      <c r="AG11" s="77"/>
      <c r="AH11" s="77"/>
      <c r="AI11" s="77"/>
      <c r="AJ11" s="29"/>
      <c r="AK11" s="78" t="s">
        <v>212</v>
      </c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34"/>
      <c r="BL11" s="42" t="s">
        <v>198</v>
      </c>
      <c r="BM11" s="42"/>
      <c r="BN11" s="42"/>
      <c r="BO11" s="42"/>
      <c r="BP11" s="42"/>
      <c r="BQ11" s="42"/>
      <c r="BR11" s="42"/>
      <c r="BS11" s="42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51" t="s">
        <v>178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4.25" customHeight="1">
      <c r="A15" s="121" t="s">
        <v>369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</row>
    <row r="16" spans="1:64" ht="15" customHeight="1">
      <c r="A16" s="55" t="s">
        <v>245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36.75" customHeight="1">
      <c r="A17" s="110" t="s">
        <v>166</v>
      </c>
      <c r="B17" s="110"/>
      <c r="C17" s="110"/>
      <c r="D17" s="110"/>
      <c r="E17" s="110"/>
      <c r="F17" s="110"/>
      <c r="G17" s="48" t="s">
        <v>20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 t="s">
        <v>246</v>
      </c>
      <c r="U17" s="48"/>
      <c r="V17" s="48"/>
      <c r="W17" s="48"/>
      <c r="X17" s="48"/>
      <c r="Y17" s="48"/>
      <c r="Z17" s="48"/>
      <c r="AA17" s="48" t="s">
        <v>247</v>
      </c>
      <c r="AB17" s="48"/>
      <c r="AC17" s="48"/>
      <c r="AD17" s="48"/>
      <c r="AE17" s="48"/>
      <c r="AF17" s="48"/>
      <c r="AG17" s="48"/>
      <c r="AH17" s="48" t="s">
        <v>248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 t="s">
        <v>370</v>
      </c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ht="48" customHeight="1">
      <c r="A18" s="110"/>
      <c r="B18" s="110"/>
      <c r="C18" s="110"/>
      <c r="D18" s="110"/>
      <c r="E18" s="110"/>
      <c r="F18" s="110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 t="s">
        <v>21</v>
      </c>
      <c r="AI18" s="48"/>
      <c r="AJ18" s="48"/>
      <c r="AK18" s="48"/>
      <c r="AL18" s="48"/>
      <c r="AM18" s="48"/>
      <c r="AN18" s="48"/>
      <c r="AO18" s="48" t="s">
        <v>121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15" customHeight="1">
      <c r="A19" s="48">
        <v>1</v>
      </c>
      <c r="B19" s="48"/>
      <c r="C19" s="48"/>
      <c r="D19" s="48"/>
      <c r="E19" s="48"/>
      <c r="F19" s="48"/>
      <c r="G19" s="48">
        <v>2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>
        <v>3</v>
      </c>
      <c r="U19" s="48"/>
      <c r="V19" s="48"/>
      <c r="W19" s="48"/>
      <c r="X19" s="48"/>
      <c r="Y19" s="48"/>
      <c r="Z19" s="48"/>
      <c r="AA19" s="48">
        <v>4</v>
      </c>
      <c r="AB19" s="48"/>
      <c r="AC19" s="48"/>
      <c r="AD19" s="48"/>
      <c r="AE19" s="48"/>
      <c r="AF19" s="48"/>
      <c r="AG19" s="48"/>
      <c r="AH19" s="48">
        <v>5</v>
      </c>
      <c r="AI19" s="48"/>
      <c r="AJ19" s="48"/>
      <c r="AK19" s="48"/>
      <c r="AL19" s="48"/>
      <c r="AM19" s="48"/>
      <c r="AN19" s="48"/>
      <c r="AO19" s="48">
        <v>6</v>
      </c>
      <c r="AP19" s="48"/>
      <c r="AQ19" s="48"/>
      <c r="AR19" s="48"/>
      <c r="AS19" s="48"/>
      <c r="AT19" s="48"/>
      <c r="AU19" s="48"/>
      <c r="AV19" s="48">
        <v>7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79" ht="12.75" hidden="1">
      <c r="A20" s="130" t="s">
        <v>128</v>
      </c>
      <c r="B20" s="130"/>
      <c r="C20" s="130"/>
      <c r="D20" s="130"/>
      <c r="E20" s="130"/>
      <c r="F20" s="130"/>
      <c r="G20" s="130" t="s">
        <v>78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 t="s">
        <v>101</v>
      </c>
      <c r="U20" s="130"/>
      <c r="V20" s="130"/>
      <c r="W20" s="130"/>
      <c r="X20" s="130"/>
      <c r="Y20" s="130"/>
      <c r="Z20" s="130"/>
      <c r="AA20" s="130" t="s">
        <v>102</v>
      </c>
      <c r="AB20" s="130"/>
      <c r="AC20" s="130"/>
      <c r="AD20" s="130"/>
      <c r="AE20" s="130"/>
      <c r="AF20" s="130"/>
      <c r="AG20" s="130"/>
      <c r="AH20" s="130" t="s">
        <v>103</v>
      </c>
      <c r="AI20" s="130"/>
      <c r="AJ20" s="130"/>
      <c r="AK20" s="130"/>
      <c r="AL20" s="130"/>
      <c r="AM20" s="130"/>
      <c r="AN20" s="130"/>
      <c r="AO20" s="130" t="s">
        <v>104</v>
      </c>
      <c r="AP20" s="130"/>
      <c r="AQ20" s="130"/>
      <c r="AR20" s="130"/>
      <c r="AS20" s="130"/>
      <c r="AT20" s="130"/>
      <c r="AU20" s="130"/>
      <c r="AV20" s="130" t="s">
        <v>110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CA20" t="s">
        <v>64</v>
      </c>
    </row>
    <row r="21" spans="1:79" s="7" customFormat="1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CA21" s="7" t="s">
        <v>65</v>
      </c>
    </row>
    <row r="23" spans="1:64" ht="15" customHeight="1">
      <c r="A23" s="51" t="s">
        <v>186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5" spans="1:66" ht="48" customHeight="1">
      <c r="A25" s="48" t="s">
        <v>7</v>
      </c>
      <c r="B25" s="48"/>
      <c r="C25" s="48"/>
      <c r="D25" s="48"/>
      <c r="E25" s="48"/>
      <c r="F25" s="48"/>
      <c r="G25" s="65" t="s">
        <v>20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48" t="s">
        <v>9</v>
      </c>
      <c r="AG25" s="48"/>
      <c r="AH25" s="48"/>
      <c r="AI25" s="48"/>
      <c r="AJ25" s="48"/>
      <c r="AK25" s="48" t="s">
        <v>8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 t="s">
        <v>371</v>
      </c>
      <c r="AV25" s="48"/>
      <c r="AW25" s="48"/>
      <c r="AX25" s="48"/>
      <c r="AY25" s="48"/>
      <c r="AZ25" s="48"/>
      <c r="BA25" s="48"/>
      <c r="BB25" s="48"/>
      <c r="BC25" s="48"/>
      <c r="BD25" s="48"/>
      <c r="BE25" s="48" t="s">
        <v>372</v>
      </c>
      <c r="BF25" s="48"/>
      <c r="BG25" s="48"/>
      <c r="BH25" s="48"/>
      <c r="BI25" s="48"/>
      <c r="BJ25" s="48"/>
      <c r="BK25" s="48"/>
      <c r="BL25" s="48"/>
      <c r="BM25" s="48"/>
      <c r="BN25" s="48"/>
    </row>
    <row r="26" spans="1:66" ht="15" customHeight="1">
      <c r="A26" s="48">
        <v>1</v>
      </c>
      <c r="B26" s="48"/>
      <c r="C26" s="48"/>
      <c r="D26" s="48"/>
      <c r="E26" s="48"/>
      <c r="F26" s="48"/>
      <c r="G26" s="65">
        <v>2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  <c r="AF26" s="48">
        <v>3</v>
      </c>
      <c r="AG26" s="48"/>
      <c r="AH26" s="48"/>
      <c r="AI26" s="48"/>
      <c r="AJ26" s="48"/>
      <c r="AK26" s="48">
        <v>4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>
        <v>5</v>
      </c>
      <c r="AV26" s="48"/>
      <c r="AW26" s="48"/>
      <c r="AX26" s="48"/>
      <c r="AY26" s="48"/>
      <c r="AZ26" s="48"/>
      <c r="BA26" s="48"/>
      <c r="BB26" s="48"/>
      <c r="BC26" s="48"/>
      <c r="BD26" s="48"/>
      <c r="BE26" s="48">
        <v>6</v>
      </c>
      <c r="BF26" s="48"/>
      <c r="BG26" s="48"/>
      <c r="BH26" s="48"/>
      <c r="BI26" s="48"/>
      <c r="BJ26" s="48"/>
      <c r="BK26" s="48"/>
      <c r="BL26" s="48"/>
      <c r="BM26" s="48"/>
      <c r="BN26" s="48"/>
    </row>
    <row r="27" spans="1:79" ht="15" customHeight="1" hidden="1">
      <c r="A27" s="130" t="s">
        <v>187</v>
      </c>
      <c r="B27" s="130"/>
      <c r="C27" s="130"/>
      <c r="D27" s="130"/>
      <c r="E27" s="130"/>
      <c r="F27" s="130"/>
      <c r="G27" s="131" t="s">
        <v>78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3"/>
      <c r="AF27" s="130" t="s">
        <v>91</v>
      </c>
      <c r="AG27" s="130"/>
      <c r="AH27" s="130"/>
      <c r="AI27" s="130"/>
      <c r="AJ27" s="130"/>
      <c r="AK27" s="130" t="s">
        <v>92</v>
      </c>
      <c r="AL27" s="130"/>
      <c r="AM27" s="130"/>
      <c r="AN27" s="130"/>
      <c r="AO27" s="130"/>
      <c r="AP27" s="130"/>
      <c r="AQ27" s="130"/>
      <c r="AR27" s="130"/>
      <c r="AS27" s="130"/>
      <c r="AT27" s="130"/>
      <c r="AU27" s="130" t="s">
        <v>139</v>
      </c>
      <c r="AV27" s="130"/>
      <c r="AW27" s="130"/>
      <c r="AX27" s="130"/>
      <c r="AY27" s="130"/>
      <c r="AZ27" s="130"/>
      <c r="BA27" s="130"/>
      <c r="BB27" s="130"/>
      <c r="BC27" s="130"/>
      <c r="BD27" s="130"/>
      <c r="BE27" s="130" t="s">
        <v>141</v>
      </c>
      <c r="BF27" s="130"/>
      <c r="BG27" s="130"/>
      <c r="BH27" s="130"/>
      <c r="BI27" s="130"/>
      <c r="BJ27" s="130"/>
      <c r="BK27" s="130"/>
      <c r="BL27" s="130"/>
      <c r="BM27" s="130"/>
      <c r="BN27" s="130"/>
      <c r="CA27" t="s">
        <v>66</v>
      </c>
    </row>
    <row r="28" spans="1:79" s="7" customFormat="1" ht="12.75">
      <c r="A28" s="134"/>
      <c r="B28" s="134"/>
      <c r="C28" s="134"/>
      <c r="D28" s="134"/>
      <c r="E28" s="134"/>
      <c r="F28" s="134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7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CA28" s="7" t="s">
        <v>67</v>
      </c>
    </row>
    <row r="30" spans="1:69" ht="14.25" customHeight="1">
      <c r="A30" s="44" t="s">
        <v>373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</row>
    <row r="31" spans="1:64" ht="1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</row>
    <row r="33" spans="1:79" s="1" customFormat="1" ht="28.5" customHeight="1" hidden="1">
      <c r="A33" s="141"/>
      <c r="B33" s="141"/>
      <c r="C33" s="141"/>
      <c r="D33" s="141"/>
      <c r="E33" s="141"/>
      <c r="F33" s="141"/>
      <c r="G33" s="142" t="s">
        <v>1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 t="s">
        <v>101</v>
      </c>
      <c r="U33" s="143"/>
      <c r="V33" s="143"/>
      <c r="W33" s="143"/>
      <c r="X33" s="143"/>
      <c r="Y33" s="143"/>
      <c r="Z33" s="143"/>
      <c r="AA33" s="143" t="s">
        <v>102</v>
      </c>
      <c r="AB33" s="143"/>
      <c r="AC33" s="143"/>
      <c r="AD33" s="143"/>
      <c r="AE33" s="143"/>
      <c r="AF33" s="143"/>
      <c r="AG33" s="143"/>
      <c r="AH33" s="143" t="s">
        <v>103</v>
      </c>
      <c r="AI33" s="143"/>
      <c r="AJ33" s="143"/>
      <c r="AK33" s="143"/>
      <c r="AL33" s="143"/>
      <c r="AM33" s="143"/>
      <c r="AN33" s="145"/>
      <c r="AO33" s="142" t="s">
        <v>104</v>
      </c>
      <c r="AP33" s="143"/>
      <c r="AQ33" s="143"/>
      <c r="AR33" s="143"/>
      <c r="AS33" s="143"/>
      <c r="AT33" s="143"/>
      <c r="AU33" s="143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41" t="s">
        <v>179</v>
      </c>
      <c r="B34" s="141"/>
      <c r="C34" s="141"/>
      <c r="D34" s="141"/>
      <c r="E34" s="141"/>
      <c r="F34" s="141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64" ht="14.25" customHeight="1">
      <c r="A37" s="121" t="s">
        <v>377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69" ht="15">
      <c r="A38" s="144" t="s">
        <v>245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</row>
    <row r="39" spans="1:69" ht="12.75" customHeight="1">
      <c r="A39" s="48" t="s">
        <v>3</v>
      </c>
      <c r="B39" s="48"/>
      <c r="C39" s="48"/>
      <c r="D39" s="48"/>
      <c r="E39" s="48"/>
      <c r="F39" s="48"/>
      <c r="G39" s="48" t="s">
        <v>20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 t="s">
        <v>249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 t="s">
        <v>251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 t="s">
        <v>378</v>
      </c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69" ht="46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 t="s">
        <v>22</v>
      </c>
      <c r="U40" s="48"/>
      <c r="V40" s="48"/>
      <c r="W40" s="48"/>
      <c r="X40" s="48"/>
      <c r="Y40" s="48"/>
      <c r="Z40" s="48"/>
      <c r="AA40" s="48" t="s">
        <v>121</v>
      </c>
      <c r="AB40" s="48"/>
      <c r="AC40" s="48"/>
      <c r="AD40" s="48"/>
      <c r="AE40" s="48"/>
      <c r="AF40" s="48"/>
      <c r="AG40" s="48"/>
      <c r="AH40" s="48" t="s">
        <v>22</v>
      </c>
      <c r="AI40" s="48"/>
      <c r="AJ40" s="48"/>
      <c r="AK40" s="48"/>
      <c r="AL40" s="48"/>
      <c r="AM40" s="48"/>
      <c r="AN40" s="48"/>
      <c r="AO40" s="48" t="s">
        <v>121</v>
      </c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69" ht="15" customHeight="1">
      <c r="A41" s="48">
        <v>1</v>
      </c>
      <c r="B41" s="48"/>
      <c r="C41" s="48"/>
      <c r="D41" s="48"/>
      <c r="E41" s="48"/>
      <c r="F41" s="48"/>
      <c r="G41" s="48">
        <v>2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>
        <v>3</v>
      </c>
      <c r="U41" s="48"/>
      <c r="V41" s="48"/>
      <c r="W41" s="48"/>
      <c r="X41" s="48"/>
      <c r="Y41" s="48"/>
      <c r="Z41" s="48"/>
      <c r="AA41" s="48">
        <v>4</v>
      </c>
      <c r="AB41" s="48"/>
      <c r="AC41" s="48"/>
      <c r="AD41" s="48"/>
      <c r="AE41" s="48"/>
      <c r="AF41" s="48"/>
      <c r="AG41" s="48"/>
      <c r="AH41" s="48">
        <v>5</v>
      </c>
      <c r="AI41" s="48"/>
      <c r="AJ41" s="48"/>
      <c r="AK41" s="48"/>
      <c r="AL41" s="48"/>
      <c r="AM41" s="48"/>
      <c r="AN41" s="48"/>
      <c r="AO41" s="48">
        <v>6</v>
      </c>
      <c r="AP41" s="48"/>
      <c r="AQ41" s="48"/>
      <c r="AR41" s="48"/>
      <c r="AS41" s="48"/>
      <c r="AT41" s="48"/>
      <c r="AU41" s="48"/>
      <c r="AV41" s="48">
        <v>7</v>
      </c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s="2" customFormat="1" ht="12.75" customHeight="1" hidden="1">
      <c r="A42" s="46" t="s">
        <v>128</v>
      </c>
      <c r="B42" s="46"/>
      <c r="C42" s="46"/>
      <c r="D42" s="46"/>
      <c r="E42" s="46"/>
      <c r="F42" s="46"/>
      <c r="G42" s="97" t="s">
        <v>78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52" t="s">
        <v>101</v>
      </c>
      <c r="U42" s="52"/>
      <c r="V42" s="52"/>
      <c r="W42" s="52"/>
      <c r="X42" s="52"/>
      <c r="Y42" s="52"/>
      <c r="Z42" s="52"/>
      <c r="AA42" s="52" t="s">
        <v>102</v>
      </c>
      <c r="AB42" s="52"/>
      <c r="AC42" s="52"/>
      <c r="AD42" s="52"/>
      <c r="AE42" s="52"/>
      <c r="AF42" s="52"/>
      <c r="AG42" s="52"/>
      <c r="AH42" s="52" t="s">
        <v>103</v>
      </c>
      <c r="AI42" s="52"/>
      <c r="AJ42" s="52"/>
      <c r="AK42" s="52"/>
      <c r="AL42" s="52"/>
      <c r="AM42" s="52"/>
      <c r="AN42" s="52"/>
      <c r="AO42" s="52" t="s">
        <v>104</v>
      </c>
      <c r="AP42" s="52"/>
      <c r="AQ42" s="52"/>
      <c r="AR42" s="52"/>
      <c r="AS42" s="52"/>
      <c r="AT42" s="52"/>
      <c r="AU42" s="52"/>
      <c r="AV42" s="46" t="s">
        <v>110</v>
      </c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CA42" s="2" t="s">
        <v>68</v>
      </c>
    </row>
    <row r="43" spans="1:79" s="8" customFormat="1" ht="12.75" customHeight="1">
      <c r="A43" s="46" t="s">
        <v>1</v>
      </c>
      <c r="B43" s="46"/>
      <c r="C43" s="46"/>
      <c r="D43" s="46"/>
      <c r="E43" s="46"/>
      <c r="F43" s="46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CA43" s="8" t="s">
        <v>69</v>
      </c>
    </row>
    <row r="45" spans="1:64" ht="15" customHeight="1">
      <c r="A45" s="121" t="s">
        <v>189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</row>
    <row r="47" spans="1:70" ht="90.75" customHeight="1">
      <c r="A47" s="48" t="s">
        <v>7</v>
      </c>
      <c r="B47" s="48"/>
      <c r="C47" s="48"/>
      <c r="D47" s="48"/>
      <c r="E47" s="48"/>
      <c r="F47" s="48"/>
      <c r="G47" s="65" t="s">
        <v>20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7"/>
      <c r="AF47" s="48" t="s">
        <v>9</v>
      </c>
      <c r="AG47" s="48"/>
      <c r="AH47" s="48"/>
      <c r="AI47" s="48"/>
      <c r="AJ47" s="48"/>
      <c r="AK47" s="48" t="s">
        <v>8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 t="s">
        <v>374</v>
      </c>
      <c r="AV47" s="48"/>
      <c r="AW47" s="48"/>
      <c r="AX47" s="48"/>
      <c r="AY47" s="48"/>
      <c r="AZ47" s="48"/>
      <c r="BA47" s="48" t="s">
        <v>375</v>
      </c>
      <c r="BB47" s="48"/>
      <c r="BC47" s="48"/>
      <c r="BD47" s="48"/>
      <c r="BE47" s="48"/>
      <c r="BF47" s="48"/>
      <c r="BG47" s="48" t="s">
        <v>379</v>
      </c>
      <c r="BH47" s="48"/>
      <c r="BI47" s="48"/>
      <c r="BJ47" s="48"/>
      <c r="BK47" s="48"/>
      <c r="BL47" s="48"/>
      <c r="BM47" s="48" t="s">
        <v>380</v>
      </c>
      <c r="BN47" s="48"/>
      <c r="BO47" s="48"/>
      <c r="BP47" s="48"/>
      <c r="BQ47" s="48"/>
      <c r="BR47" s="48"/>
    </row>
    <row r="48" spans="1:70" ht="15" customHeight="1">
      <c r="A48" s="48">
        <v>1</v>
      </c>
      <c r="B48" s="48"/>
      <c r="C48" s="48"/>
      <c r="D48" s="48"/>
      <c r="E48" s="48"/>
      <c r="F48" s="48"/>
      <c r="G48" s="65">
        <v>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7"/>
      <c r="AF48" s="48">
        <v>3</v>
      </c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/>
      <c r="AT48" s="48"/>
      <c r="AU48" s="48">
        <v>5</v>
      </c>
      <c r="AV48" s="48"/>
      <c r="AW48" s="48"/>
      <c r="AX48" s="48"/>
      <c r="AY48" s="48"/>
      <c r="AZ48" s="48"/>
      <c r="BA48" s="48">
        <v>6</v>
      </c>
      <c r="BB48" s="48"/>
      <c r="BC48" s="48"/>
      <c r="BD48" s="48"/>
      <c r="BE48" s="48"/>
      <c r="BF48" s="48"/>
      <c r="BG48" s="48">
        <v>7</v>
      </c>
      <c r="BH48" s="48"/>
      <c r="BI48" s="48"/>
      <c r="BJ48" s="48"/>
      <c r="BK48" s="48"/>
      <c r="BL48" s="48"/>
      <c r="BM48" s="48">
        <v>8</v>
      </c>
      <c r="BN48" s="48"/>
      <c r="BO48" s="48"/>
      <c r="BP48" s="48"/>
      <c r="BQ48" s="48"/>
      <c r="BR48" s="48"/>
    </row>
    <row r="49" spans="1:79" ht="9.75" customHeight="1" hidden="1">
      <c r="A49" s="130" t="s">
        <v>187</v>
      </c>
      <c r="B49" s="130"/>
      <c r="C49" s="130"/>
      <c r="D49" s="130"/>
      <c r="E49" s="130"/>
      <c r="F49" s="130"/>
      <c r="G49" s="131" t="s">
        <v>78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  <c r="AF49" s="130" t="s">
        <v>91</v>
      </c>
      <c r="AG49" s="130"/>
      <c r="AH49" s="130"/>
      <c r="AI49" s="130"/>
      <c r="AJ49" s="130"/>
      <c r="AK49" s="130" t="s">
        <v>92</v>
      </c>
      <c r="AL49" s="130"/>
      <c r="AM49" s="130"/>
      <c r="AN49" s="130"/>
      <c r="AO49" s="130"/>
      <c r="AP49" s="130"/>
      <c r="AQ49" s="130"/>
      <c r="AR49" s="130"/>
      <c r="AS49" s="130"/>
      <c r="AT49" s="130"/>
      <c r="AU49" s="130" t="s">
        <v>139</v>
      </c>
      <c r="AV49" s="130"/>
      <c r="AW49" s="130"/>
      <c r="AX49" s="130"/>
      <c r="AY49" s="130"/>
      <c r="AZ49" s="130"/>
      <c r="BA49" s="130" t="s">
        <v>141</v>
      </c>
      <c r="BB49" s="130"/>
      <c r="BC49" s="130"/>
      <c r="BD49" s="130"/>
      <c r="BE49" s="130"/>
      <c r="BF49" s="130"/>
      <c r="BG49" s="130" t="s">
        <v>133</v>
      </c>
      <c r="BH49" s="130"/>
      <c r="BI49" s="130"/>
      <c r="BJ49" s="130"/>
      <c r="BK49" s="130"/>
      <c r="BL49" s="130"/>
      <c r="BM49" s="130" t="s">
        <v>135</v>
      </c>
      <c r="BN49" s="130"/>
      <c r="BO49" s="130"/>
      <c r="BP49" s="130"/>
      <c r="BQ49" s="130"/>
      <c r="BR49" s="130"/>
      <c r="CA49" t="s">
        <v>70</v>
      </c>
    </row>
    <row r="50" spans="1:79" s="7" customFormat="1" ht="12.75">
      <c r="A50" s="134"/>
      <c r="B50" s="134"/>
      <c r="C50" s="134"/>
      <c r="D50" s="134"/>
      <c r="E50" s="134"/>
      <c r="F50" s="134"/>
      <c r="G50" s="135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7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CA50" s="7" t="s">
        <v>71</v>
      </c>
    </row>
    <row r="52" spans="1:64" ht="28.5" customHeight="1">
      <c r="A52" s="56" t="s">
        <v>381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</row>
    <row r="54" spans="1:64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customHeight="1" hidden="1">
      <c r="A55" s="46"/>
      <c r="B55" s="46"/>
      <c r="C55" s="46"/>
      <c r="D55" s="46"/>
      <c r="E55" s="46"/>
      <c r="F55" s="46"/>
      <c r="G55" s="68" t="s">
        <v>1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 t="s">
        <v>101</v>
      </c>
      <c r="U55" s="69"/>
      <c r="V55" s="69"/>
      <c r="W55" s="69"/>
      <c r="X55" s="69"/>
      <c r="Y55" s="69"/>
      <c r="Z55" s="69"/>
      <c r="AA55" s="69" t="s">
        <v>102</v>
      </c>
      <c r="AB55" s="69"/>
      <c r="AC55" s="69"/>
      <c r="AD55" s="69"/>
      <c r="AE55" s="69"/>
      <c r="AF55" s="69"/>
      <c r="AG55" s="69"/>
      <c r="AH55" s="69" t="s">
        <v>103</v>
      </c>
      <c r="AI55" s="69"/>
      <c r="AJ55" s="69"/>
      <c r="AK55" s="69"/>
      <c r="AL55" s="69"/>
      <c r="AM55" s="69"/>
      <c r="AN55" s="69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41" t="s">
        <v>179</v>
      </c>
      <c r="B56" s="141"/>
      <c r="C56" s="141"/>
      <c r="D56" s="141"/>
      <c r="E56" s="141"/>
      <c r="F56" s="141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8"/>
      <c r="CA56" s="9" t="s">
        <v>132</v>
      </c>
    </row>
    <row r="57" spans="1:64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58" ht="18.75" customHeight="1">
      <c r="A60" s="161" t="s">
        <v>239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39"/>
      <c r="AC60" s="39"/>
      <c r="AD60" s="39"/>
      <c r="AE60" s="39"/>
      <c r="AF60" s="39"/>
      <c r="AG60" s="39"/>
      <c r="AH60" s="74"/>
      <c r="AI60" s="74"/>
      <c r="AJ60" s="74"/>
      <c r="AK60" s="74"/>
      <c r="AL60" s="74"/>
      <c r="AM60" s="74"/>
      <c r="AN60" s="74"/>
      <c r="AO60" s="74"/>
      <c r="AP60" s="74"/>
      <c r="AQ60" s="39"/>
      <c r="AR60" s="39"/>
      <c r="AS60" s="39"/>
      <c r="AT60" s="39"/>
      <c r="AU60" s="162" t="s">
        <v>241</v>
      </c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</row>
    <row r="61" spans="28:58" ht="12.75" customHeight="1">
      <c r="AB61" s="40"/>
      <c r="AC61" s="40"/>
      <c r="AD61" s="40"/>
      <c r="AE61" s="40"/>
      <c r="AF61" s="40"/>
      <c r="AG61" s="40"/>
      <c r="AH61" s="49" t="s">
        <v>2</v>
      </c>
      <c r="AI61" s="49"/>
      <c r="AJ61" s="49"/>
      <c r="AK61" s="49"/>
      <c r="AL61" s="49"/>
      <c r="AM61" s="49"/>
      <c r="AN61" s="49"/>
      <c r="AO61" s="49"/>
      <c r="AP61" s="49"/>
      <c r="AQ61" s="40"/>
      <c r="AR61" s="40"/>
      <c r="AS61" s="40"/>
      <c r="AT61" s="40"/>
      <c r="AU61" s="49" t="s">
        <v>205</v>
      </c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</row>
    <row r="62" spans="28:58" ht="15">
      <c r="AB62" s="40"/>
      <c r="AC62" s="40"/>
      <c r="AD62" s="40"/>
      <c r="AE62" s="40"/>
      <c r="AF62" s="40"/>
      <c r="AG62" s="40"/>
      <c r="AH62" s="41"/>
      <c r="AI62" s="41"/>
      <c r="AJ62" s="41"/>
      <c r="AK62" s="41"/>
      <c r="AL62" s="41"/>
      <c r="AM62" s="41"/>
      <c r="AN62" s="41"/>
      <c r="AO62" s="41"/>
      <c r="AP62" s="41"/>
      <c r="AQ62" s="40"/>
      <c r="AR62" s="40"/>
      <c r="AS62" s="40"/>
      <c r="AT62" s="40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58" ht="18" customHeight="1">
      <c r="A63" s="161" t="s">
        <v>240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40"/>
      <c r="AC63" s="40"/>
      <c r="AD63" s="40"/>
      <c r="AE63" s="40"/>
      <c r="AF63" s="40"/>
      <c r="AG63" s="40"/>
      <c r="AH63" s="75"/>
      <c r="AI63" s="75"/>
      <c r="AJ63" s="75"/>
      <c r="AK63" s="75"/>
      <c r="AL63" s="75"/>
      <c r="AM63" s="75"/>
      <c r="AN63" s="75"/>
      <c r="AO63" s="75"/>
      <c r="AP63" s="75"/>
      <c r="AQ63" s="40"/>
      <c r="AR63" s="40"/>
      <c r="AS63" s="40"/>
      <c r="AT63" s="40"/>
      <c r="AU63" s="163" t="s">
        <v>242</v>
      </c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</row>
    <row r="64" spans="28:58" ht="12" customHeight="1">
      <c r="AB64" s="40"/>
      <c r="AC64" s="40"/>
      <c r="AD64" s="40"/>
      <c r="AE64" s="40"/>
      <c r="AF64" s="40"/>
      <c r="AG64" s="40"/>
      <c r="AH64" s="49" t="s">
        <v>2</v>
      </c>
      <c r="AI64" s="49"/>
      <c r="AJ64" s="49"/>
      <c r="AK64" s="49"/>
      <c r="AL64" s="49"/>
      <c r="AM64" s="49"/>
      <c r="AN64" s="49"/>
      <c r="AO64" s="49"/>
      <c r="AP64" s="49"/>
      <c r="AQ64" s="40"/>
      <c r="AR64" s="40"/>
      <c r="AS64" s="40"/>
      <c r="AT64" s="40"/>
      <c r="AU64" s="49" t="s">
        <v>205</v>
      </c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</row>
  </sheetData>
  <mergeCells count="184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1:BF61"/>
    <mergeCell ref="AH61:AP61"/>
    <mergeCell ref="A60:AA60"/>
    <mergeCell ref="AU60:BF60"/>
    <mergeCell ref="AH60:AP60"/>
    <mergeCell ref="A53:BL53"/>
    <mergeCell ref="A55:F55"/>
    <mergeCell ref="AH55:AN55"/>
    <mergeCell ref="AO55:AU55"/>
    <mergeCell ref="A56:F56"/>
    <mergeCell ref="A52:BL52"/>
    <mergeCell ref="A49:F49"/>
    <mergeCell ref="AF49:AJ49"/>
    <mergeCell ref="AK49:AT49"/>
    <mergeCell ref="G49:AE49"/>
    <mergeCell ref="A50:F50"/>
    <mergeCell ref="AF50:AJ50"/>
    <mergeCell ref="AK50:AT50"/>
    <mergeCell ref="G50:AE50"/>
    <mergeCell ref="AU50:AZ50"/>
    <mergeCell ref="AK47:AT47"/>
    <mergeCell ref="AF47:AJ47"/>
    <mergeCell ref="A47:F47"/>
    <mergeCell ref="AK48:AT48"/>
    <mergeCell ref="AF48:AJ48"/>
    <mergeCell ref="A48:F48"/>
    <mergeCell ref="AU49:AZ49"/>
    <mergeCell ref="G47:AE47"/>
    <mergeCell ref="G48:AE48"/>
    <mergeCell ref="BM48:BR48"/>
    <mergeCell ref="BG48:BL48"/>
    <mergeCell ref="BA48:BF48"/>
    <mergeCell ref="AU48:AZ48"/>
    <mergeCell ref="BM47:BR47"/>
    <mergeCell ref="BG47:BL47"/>
    <mergeCell ref="BA47:BF47"/>
    <mergeCell ref="AU47:AZ47"/>
    <mergeCell ref="A45:BL45"/>
    <mergeCell ref="A43:F43"/>
    <mergeCell ref="G43:S43"/>
    <mergeCell ref="T43:Z43"/>
    <mergeCell ref="AA43:AG43"/>
    <mergeCell ref="AV43:BQ43"/>
    <mergeCell ref="AH43:AN43"/>
    <mergeCell ref="AO43:AU43"/>
    <mergeCell ref="T41:Z41"/>
    <mergeCell ref="AA42:AG42"/>
    <mergeCell ref="AH42:AN42"/>
    <mergeCell ref="T42:Z42"/>
    <mergeCell ref="G39:S40"/>
    <mergeCell ref="A39:F40"/>
    <mergeCell ref="AO40:AU40"/>
    <mergeCell ref="AH40:AN40"/>
    <mergeCell ref="AA40:AG40"/>
    <mergeCell ref="T40:Z40"/>
    <mergeCell ref="A26:F26"/>
    <mergeCell ref="A31:BL31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0:BF50"/>
    <mergeCell ref="BG50:BL50"/>
    <mergeCell ref="BM50:BR50"/>
    <mergeCell ref="A34:F34"/>
    <mergeCell ref="G41:S41"/>
    <mergeCell ref="A41:F41"/>
    <mergeCell ref="A42:F42"/>
    <mergeCell ref="G42:S42"/>
    <mergeCell ref="AV41:BQ41"/>
    <mergeCell ref="AV42:BQ42"/>
    <mergeCell ref="BA49:BF49"/>
    <mergeCell ref="BG49:BL49"/>
    <mergeCell ref="BM49:BR49"/>
    <mergeCell ref="AU28:BD28"/>
    <mergeCell ref="BE28:BN28"/>
    <mergeCell ref="A30:BQ30"/>
    <mergeCell ref="G34:S34"/>
    <mergeCell ref="A28:F28"/>
    <mergeCell ref="AF28:AJ28"/>
    <mergeCell ref="AA41:AG41"/>
    <mergeCell ref="A33:F33"/>
    <mergeCell ref="G33:S33"/>
    <mergeCell ref="AV39:BQ40"/>
    <mergeCell ref="AH34:AN34"/>
    <mergeCell ref="AO34:AU34"/>
    <mergeCell ref="T33:Z33"/>
    <mergeCell ref="A38:BQ38"/>
    <mergeCell ref="AH39:AU39"/>
    <mergeCell ref="A37:BL37"/>
    <mergeCell ref="T39:AG39"/>
    <mergeCell ref="AO41:AU41"/>
    <mergeCell ref="AH41:AN41"/>
    <mergeCell ref="AO42:AU42"/>
    <mergeCell ref="G26:AE26"/>
    <mergeCell ref="G27:AE27"/>
    <mergeCell ref="AA33:AG33"/>
    <mergeCell ref="AH33:AN33"/>
    <mergeCell ref="AO33:AU33"/>
    <mergeCell ref="T34:Z34"/>
    <mergeCell ref="AA34:AG34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6:AU56"/>
    <mergeCell ref="G55:S55"/>
    <mergeCell ref="T55:Z55"/>
    <mergeCell ref="AA55:AG55"/>
    <mergeCell ref="G56:S56"/>
    <mergeCell ref="T56:Z56"/>
    <mergeCell ref="AA56:AG56"/>
    <mergeCell ref="AH56:AN56"/>
    <mergeCell ref="A63:AA63"/>
    <mergeCell ref="AH63:AP63"/>
    <mergeCell ref="AH64:AP64"/>
    <mergeCell ref="AU64:BF64"/>
    <mergeCell ref="AU63:BF63"/>
  </mergeCells>
  <conditionalFormatting sqref="A50:F50 A28:F28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2019-10-19T14:09:19Z</cp:lastPrinted>
  <dcterms:created xsi:type="dcterms:W3CDTF">2016-07-02T12:27:50Z</dcterms:created>
  <dcterms:modified xsi:type="dcterms:W3CDTF">2022-01-10T14:20:06Z</dcterms:modified>
  <cp:category/>
  <cp:version/>
  <cp:contentType/>
  <cp:contentStatus/>
</cp:coreProperties>
</file>